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85" windowHeight="8550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<sst xmlns="http://schemas.openxmlformats.org/spreadsheetml/2006/main" count="125" uniqueCount="105">
  <si>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Celkem</t>
  </si>
  <si>
    <t>bez DPH</t>
  </si>
  <si>
    <t>Název</t>
  </si>
  <si>
    <t>%DPH</t>
  </si>
  <si>
    <t>Bezlepkový chleba světlý 500g</t>
  </si>
  <si>
    <t>Bezlekový koláč s jablky 200g</t>
  </si>
  <si>
    <t>Bezlepkový koláč ořecho 200g</t>
  </si>
  <si>
    <t>Bezlepkový koláč meruňka 200g</t>
  </si>
  <si>
    <t>Bezlepkový koláč švestka 200g</t>
  </si>
  <si>
    <t>Bezlepkový koláč tvaroh 200g</t>
  </si>
  <si>
    <t>Bezlepkový koláč makový 200g</t>
  </si>
  <si>
    <t>Bezlepkový piškot100g</t>
  </si>
  <si>
    <t>Bezlepkovy makovec 150g</t>
  </si>
  <si>
    <t>Bezlepkový perník 150g</t>
  </si>
  <si>
    <t>Bezlepkový mufín borůvka 3ks</t>
  </si>
  <si>
    <t>Bezlepkový mufín jahoda 3ks</t>
  </si>
  <si>
    <t>Bezlepkový mufín malina 3ks</t>
  </si>
  <si>
    <t>Bezlepkový mufín meruňka 3ks</t>
  </si>
  <si>
    <t>Bezlepkový mufín švestka 3ks</t>
  </si>
  <si>
    <t>Bezlepkový mufín čokoláda 3ks</t>
  </si>
  <si>
    <t>Bezlepkový chleba sezamový 500g</t>
  </si>
  <si>
    <t>Bezlepkový chleba lněný 500g</t>
  </si>
  <si>
    <t>Bezlepkový chleba kmínový 500g</t>
  </si>
  <si>
    <t>Bezlepkový chleba s  vlákninou 500g</t>
  </si>
  <si>
    <t xml:space="preserve">Bezlepkový korpus pizza </t>
  </si>
  <si>
    <t>Bezlepkový preclík 2ks</t>
  </si>
  <si>
    <t>Bezlepkové kaiserky 2ks</t>
  </si>
  <si>
    <t>Bezlepkové ciabaty 2ks</t>
  </si>
  <si>
    <t>Bezlepkové bagety 2ks</t>
  </si>
  <si>
    <t>Bezlepkový knedlík 350g</t>
  </si>
  <si>
    <t>Bezlepkové rohlíky makové sladké 2ks</t>
  </si>
  <si>
    <t>Bezlepková bageta maková 2ks</t>
  </si>
  <si>
    <t>Bezlepková bageta sezamová 2ks</t>
  </si>
  <si>
    <t>Bezlepková mouka Michalík 1kg</t>
  </si>
  <si>
    <t>Bezlepkova vánočka</t>
  </si>
  <si>
    <t xml:space="preserve">Bezlepkový závin makový  </t>
  </si>
  <si>
    <t xml:space="preserve">Bezlepkový závin jablečný </t>
  </si>
  <si>
    <t xml:space="preserve">Bezlepkový závin tvarohový </t>
  </si>
  <si>
    <t>Bezlepková mouka Michalík II  1kg</t>
  </si>
  <si>
    <t>Bezlepková mouka Michalik III  1kg</t>
  </si>
  <si>
    <t>Bezlepková obložená pizza</t>
  </si>
  <si>
    <t>Bezlepkové vícezrnné housky 2 ks</t>
  </si>
  <si>
    <t>Bezlepkový chleba světlý toustový</t>
  </si>
  <si>
    <t>Bezlepkový chleba tmavý toustový</t>
  </si>
  <si>
    <t>Focaccia (obložená)</t>
  </si>
  <si>
    <t>Bezlepkové rohlíky  3ks</t>
  </si>
  <si>
    <t>Belepkové pletýnky 2ks</t>
  </si>
  <si>
    <t>Hamburgerová houska 2 ks</t>
  </si>
  <si>
    <t>Bezlepková veka 1ks</t>
  </si>
  <si>
    <t>72 hodin</t>
  </si>
  <si>
    <t>Objednávka</t>
  </si>
  <si>
    <t>Bezlepkový věneček 2 ks</t>
  </si>
  <si>
    <t>Bezlepkový věneček se šlehačkou 2ks</t>
  </si>
  <si>
    <t>Bezlepkový rohlíček s čokoládou 2ks</t>
  </si>
  <si>
    <t>Bezlepková roláda vanilka2ks</t>
  </si>
  <si>
    <t>Bezlepková roláda čokoláda 2ks</t>
  </si>
  <si>
    <t>Bezlepkové linecké košíčky 3ks</t>
  </si>
  <si>
    <t>Bezlepkové smetanové želé 2ks</t>
  </si>
  <si>
    <t>Bezlepkový ovocný ovál 2ks</t>
  </si>
  <si>
    <t>Bezlepkové marokánky 2ks</t>
  </si>
  <si>
    <t>3 měsíce</t>
  </si>
  <si>
    <t>Bezlepkové linecké kolečka 2 ks</t>
  </si>
  <si>
    <t>Bezlepkové laskonky 2ks</t>
  </si>
  <si>
    <t>Bezlepkové sušenky 180g</t>
  </si>
  <si>
    <t>Bezlepkový frgál lesní směs</t>
  </si>
  <si>
    <t>Bezlepkový frgál borůvkový</t>
  </si>
  <si>
    <t>Bezlepkový frgál meruňkový</t>
  </si>
  <si>
    <t>Bezlepkový frgál jahodový</t>
  </si>
  <si>
    <t>Bezlepkový piškotový řez</t>
  </si>
  <si>
    <t>Bezlepkové větrníky 2ks</t>
  </si>
  <si>
    <t>Bezlepkový  třený rohlíček 2ks</t>
  </si>
  <si>
    <t>Ean</t>
  </si>
  <si>
    <t>Bezlepkové ovocné knedlíky jahodové 4ks</t>
  </si>
  <si>
    <t>Bezlepkové ovocné knedlíky švestkové 4ks</t>
  </si>
  <si>
    <t>Bezlepkové ovocné knedlíky malinové 4ks</t>
  </si>
  <si>
    <t>Bezlepkové ovocné knedlíky borůvkové 4ks</t>
  </si>
  <si>
    <t>Bezlepkový medvídek 1ks</t>
  </si>
  <si>
    <t>4 dny</t>
  </si>
  <si>
    <t>6 dnů</t>
  </si>
  <si>
    <t>Bezlepkový kávový banánek 2ks</t>
  </si>
  <si>
    <t>www.bezlepkovapekarna.cz</t>
  </si>
  <si>
    <t>1 měsíc</t>
  </si>
  <si>
    <t>Bezlepkový koláč svatečni 2ks</t>
  </si>
  <si>
    <t xml:space="preserve">objednávky zasílejte na : zdravystyl@zdravystyl.cz  </t>
  </si>
  <si>
    <t>Tel. pekarna Mar.Hory: 775 163 563</t>
  </si>
  <si>
    <t>Tel.pekarna Centrum :775 163 560</t>
  </si>
  <si>
    <t>Tel.prodejna Zdravý Styl - Nádražní 36 : 596117844</t>
  </si>
  <si>
    <t>Tel. vedení 775 163 296 / 775 163 297</t>
  </si>
  <si>
    <t>ladislav.michalik@zdravystyl.cz</t>
  </si>
  <si>
    <t>centrum@zdravystyl.cz</t>
  </si>
  <si>
    <t>www.bezlepkovepecivo.cz</t>
  </si>
  <si>
    <t>Bezlepkové sušenky čokoládové 180g</t>
  </si>
  <si>
    <t>Bezlepkové ovocné knedlíky meruňkové 4ks</t>
  </si>
  <si>
    <t>1 rok</t>
  </si>
  <si>
    <t>6 měsíců</t>
  </si>
  <si>
    <t>Expirace dnů</t>
  </si>
  <si>
    <t>Bezlepkove lístkové těsto Kg váženo po 0,25kg</t>
  </si>
  <si>
    <t>Bezlepkový rohlík tmavý 2 ks</t>
  </si>
  <si>
    <t>Bezlepkový rohlík tmavý s posypem 2 ks</t>
  </si>
  <si>
    <t>Bezlepkový chleba 260g</t>
  </si>
  <si>
    <t>Bezlepkové piškoty rýžové 120g</t>
  </si>
  <si>
    <t>Bezlepkový medovník ( medový řez)</t>
  </si>
  <si>
    <t>Bezlepkové kaiserky tmavé 2ks</t>
  </si>
  <si>
    <t>Objednávka na Fórum celiaků  1.6. 2013</t>
  </si>
  <si>
    <t>Jméno: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</si>
</sst>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0.0%"/>
    <numFmt numFmtId="166" formatCode="#,##0.00\ &quot;Kč&quot;"/>
    <numFmt numFmtId="167" formatCode="0.E+00"/>
  </numFmts>
  <fonts count="53">
    <font>
      <sz val="9"/>
      <color indexed="63"/>
      <name val="Arial"/>
      <family val="0"/>
    </font>
    <font>
      <b/>
      <sz val="14"/>
      <color indexed="18"/>
      <name val="Arial"/>
      <family val="0"/>
    </font>
    <font>
      <b/>
      <sz val="9"/>
      <color indexed="63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63"/>
      <name val="Arial"/>
      <family val="0"/>
    </font>
    <font>
      <u val="single"/>
      <sz val="8"/>
      <color indexed="12"/>
      <name val="Arial"/>
      <family val="0"/>
    </font>
    <font>
      <b/>
      <u val="single"/>
      <sz val="8"/>
      <color indexed="12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63"/>
      <name val="Arial"/>
      <family val="0"/>
    </font>
    <font>
      <b/>
      <sz val="9"/>
      <name val="Arial"/>
      <family val="0"/>
    </font>
    <font>
      <b/>
      <u val="single"/>
      <sz val="1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0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11" xfId="0" applyNumberFormat="1" applyFont="1" applyBorder="1" applyAlignment="1" applyProtection="1">
      <alignment horizontal="lef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164" fontId="2" fillId="0" borderId="12" xfId="0" applyNumberFormat="1" applyFont="1" applyBorder="1" applyAlignment="1" applyProtection="1">
      <alignment horizontal="right" vertical="top"/>
      <protection/>
    </xf>
    <xf numFmtId="164" fontId="2" fillId="0" borderId="12" xfId="0" applyNumberFormat="1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166" fontId="0" fillId="0" borderId="14" xfId="0" applyNumberForma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0" fontId="2" fillId="0" borderId="12" xfId="0" applyNumberFormat="1" applyFont="1" applyBorder="1" applyAlignment="1" applyProtection="1">
      <alignment horizontal="left" vertical="top"/>
      <protection/>
    </xf>
    <xf numFmtId="0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2" fontId="8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9" fontId="0" fillId="0" borderId="0" xfId="0" applyNumberFormat="1" applyFont="1" applyBorder="1" applyAlignment="1" applyProtection="1">
      <alignment horizontal="right" vertical="top"/>
      <protection/>
    </xf>
    <xf numFmtId="9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vertical="top"/>
      <protection/>
    </xf>
    <xf numFmtId="0" fontId="12" fillId="0" borderId="0" xfId="36" applyNumberFormat="1" applyFont="1" applyFill="1" applyAlignment="1" applyProtection="1">
      <alignment vertical="top"/>
      <protection/>
    </xf>
    <xf numFmtId="0" fontId="13" fillId="0" borderId="0" xfId="36" applyNumberFormat="1" applyFont="1" applyFill="1" applyAlignment="1" applyProtection="1">
      <alignment vertical="top"/>
      <protection/>
    </xf>
    <xf numFmtId="0" fontId="14" fillId="0" borderId="0" xfId="0" applyNumberFormat="1" applyFont="1" applyFill="1" applyAlignment="1" applyProtection="1">
      <alignment vertical="top"/>
      <protection/>
    </xf>
    <xf numFmtId="0" fontId="15" fillId="0" borderId="0" xfId="0" applyNumberFormat="1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vertical="top"/>
      <protection/>
    </xf>
    <xf numFmtId="2" fontId="17" fillId="0" borderId="0" xfId="0" applyNumberFormat="1" applyFont="1" applyFill="1" applyBorder="1" applyAlignment="1" applyProtection="1">
      <alignment horizontal="right" vertical="top"/>
      <protection/>
    </xf>
    <xf numFmtId="2" fontId="17" fillId="0" borderId="0" xfId="0" applyNumberFormat="1" applyFont="1" applyFill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2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164" fontId="0" fillId="0" borderId="13" xfId="0" applyNumberFormat="1" applyFont="1" applyFill="1" applyBorder="1" applyAlignment="1" applyProtection="1">
      <alignment horizontal="left" vertical="top"/>
      <protection/>
    </xf>
    <xf numFmtId="0" fontId="13" fillId="0" borderId="0" xfId="36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8" fillId="0" borderId="10" xfId="36" applyNumberFormat="1" applyFont="1" applyBorder="1" applyAlignment="1" applyProtection="1">
      <alignment horizontal="lef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ill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2" fontId="2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right" vertical="top"/>
      <protection/>
    </xf>
    <xf numFmtId="164" fontId="0" fillId="0" borderId="10" xfId="0" applyNumberFormat="1" applyFont="1" applyBorder="1" applyAlignment="1" applyProtection="1">
      <alignment horizontal="righ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2" fillId="0" borderId="12" xfId="0" applyNumberFormat="1" applyFont="1" applyBorder="1" applyAlignment="1" applyProtection="1">
      <alignment horizontal="righ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2" fontId="0" fillId="0" borderId="0" xfId="0" applyNumberFormat="1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zlepkovapekarna.cz/" TargetMode="External" /><Relationship Id="rId2" Type="http://schemas.openxmlformats.org/officeDocument/2006/relationships/hyperlink" Target="mailto:ladislav.michalik@zdravystyl.cz" TargetMode="External" /><Relationship Id="rId3" Type="http://schemas.openxmlformats.org/officeDocument/2006/relationships/hyperlink" Target="mailto:centrum@zdravystyl.cz" TargetMode="External" /><Relationship Id="rId4" Type="http://schemas.openxmlformats.org/officeDocument/2006/relationships/hyperlink" Target="http://www.bezlepkovepecivo.cz/" TargetMode="External" /><Relationship Id="rId5" Type="http://schemas.openxmlformats.org/officeDocument/2006/relationships/hyperlink" Target="http://www.bezlepkovapekarna.cz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8"/>
  <sheetViews>
    <sheetView showGridLines="0" tabSelected="1" zoomScalePageLayoutView="0" workbookViewId="0" topLeftCell="B55">
      <selection activeCell="I91" sqref="I91:I92"/>
    </sheetView>
  </sheetViews>
  <sheetFormatPr defaultColWidth="9.140625" defaultRowHeight="12"/>
  <cols>
    <col min="1" max="1" width="0" style="0" hidden="1" customWidth="1"/>
    <col min="2" max="2" width="9.28125" style="18" customWidth="1"/>
    <col min="3" max="3" width="8.8515625" style="0" customWidth="1"/>
    <col min="4" max="4" width="7.28125" style="0" customWidth="1"/>
    <col min="5" max="5" width="16.7109375" style="0" customWidth="1"/>
    <col min="6" max="6" width="2.8515625" style="0" customWidth="1"/>
    <col min="7" max="7" width="7.28125" style="0" customWidth="1"/>
    <col min="8" max="8" width="6.28125" style="0" customWidth="1"/>
    <col min="9" max="9" width="5.7109375" style="0" customWidth="1"/>
    <col min="10" max="10" width="1.421875" style="0" customWidth="1"/>
    <col min="11" max="11" width="6.00390625" style="0" customWidth="1"/>
    <col min="12" max="12" width="2.140625" style="0" customWidth="1"/>
    <col min="13" max="13" width="7.57421875" style="0" customWidth="1"/>
    <col min="14" max="14" width="10.00390625" style="0" customWidth="1"/>
    <col min="15" max="15" width="10.28125" style="0" bestFit="1" customWidth="1"/>
  </cols>
  <sheetData>
    <row r="1" spans="2:13" ht="18">
      <c r="B1" s="14" t="s">
        <v>103</v>
      </c>
      <c r="I1" s="73"/>
      <c r="J1" s="72"/>
      <c r="K1" s="72"/>
      <c r="L1" s="72"/>
      <c r="M1" s="72"/>
    </row>
    <row r="2" spans="2:15" ht="24" thickBot="1">
      <c r="B2" s="65" t="s">
        <v>80</v>
      </c>
      <c r="C2" s="2"/>
      <c r="D2" s="2"/>
      <c r="E2" s="2"/>
      <c r="F2" s="2"/>
      <c r="G2" s="2"/>
      <c r="H2" s="79" t="s">
        <v>104</v>
      </c>
      <c r="I2" s="74"/>
      <c r="J2" s="75"/>
      <c r="K2" s="75"/>
      <c r="L2" s="75"/>
      <c r="M2" s="75"/>
      <c r="N2" s="8"/>
      <c r="O2" s="8"/>
    </row>
    <row r="3" spans="2:13" ht="12.75" thickTop="1"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5" ht="12">
      <c r="B4" s="16" t="s">
        <v>71</v>
      </c>
      <c r="C4" s="6" t="s">
        <v>2</v>
      </c>
      <c r="D4" s="4"/>
      <c r="E4" s="4"/>
      <c r="F4" s="6"/>
      <c r="G4" s="4" t="s">
        <v>95</v>
      </c>
      <c r="H4" s="4"/>
      <c r="I4" s="5" t="s">
        <v>1</v>
      </c>
      <c r="J4" s="76" t="s">
        <v>3</v>
      </c>
      <c r="K4" s="77"/>
      <c r="L4" s="4"/>
      <c r="M4" s="5" t="s">
        <v>0</v>
      </c>
      <c r="N4" s="9" t="s">
        <v>50</v>
      </c>
      <c r="O4" s="9" t="s">
        <v>0</v>
      </c>
    </row>
    <row r="5" spans="2:15" ht="12">
      <c r="B5" s="17">
        <v>85900233</v>
      </c>
      <c r="C5" s="1" t="s">
        <v>4</v>
      </c>
      <c r="G5" s="7">
        <v>16</v>
      </c>
      <c r="H5" s="70">
        <v>38.3</v>
      </c>
      <c r="I5" s="70"/>
      <c r="K5" s="34">
        <v>0.15</v>
      </c>
      <c r="L5" s="71">
        <v>42</v>
      </c>
      <c r="M5" s="78"/>
      <c r="N5" s="11"/>
      <c r="O5" s="10">
        <f>N5*L5</f>
        <v>0</v>
      </c>
    </row>
    <row r="6" spans="2:15" ht="12">
      <c r="B6" s="44">
        <v>85901582</v>
      </c>
      <c r="C6" s="23" t="s">
        <v>99</v>
      </c>
      <c r="D6" s="22"/>
      <c r="E6" s="22"/>
      <c r="F6" s="22"/>
      <c r="G6" s="32">
        <v>45</v>
      </c>
      <c r="H6" s="29"/>
      <c r="I6" s="29">
        <v>27.8</v>
      </c>
      <c r="J6" s="22"/>
      <c r="K6" s="35">
        <v>0.15</v>
      </c>
      <c r="L6" s="66">
        <v>36</v>
      </c>
      <c r="M6" s="67"/>
      <c r="N6" s="11"/>
      <c r="O6" s="10">
        <f aca="true" t="shared" si="0" ref="O6:O63">N6*L6</f>
        <v>0</v>
      </c>
    </row>
    <row r="7" spans="2:15" ht="12">
      <c r="B7" s="17">
        <v>85900110</v>
      </c>
      <c r="C7" s="1" t="s">
        <v>5</v>
      </c>
      <c r="G7" s="7">
        <v>16</v>
      </c>
      <c r="H7" s="70">
        <v>28.7</v>
      </c>
      <c r="I7" s="70"/>
      <c r="K7" s="34">
        <v>0.15</v>
      </c>
      <c r="L7" s="71">
        <v>33</v>
      </c>
      <c r="M7" s="72"/>
      <c r="N7" s="11"/>
      <c r="O7" s="10">
        <f t="shared" si="0"/>
        <v>0</v>
      </c>
    </row>
    <row r="8" spans="2:15" ht="12">
      <c r="B8" s="17">
        <v>85900097</v>
      </c>
      <c r="C8" s="1" t="s">
        <v>6</v>
      </c>
      <c r="G8" s="7">
        <v>16</v>
      </c>
      <c r="H8" s="70">
        <v>28.7</v>
      </c>
      <c r="I8" s="70"/>
      <c r="K8" s="34">
        <v>0.15</v>
      </c>
      <c r="L8" s="71">
        <v>33</v>
      </c>
      <c r="M8" s="72"/>
      <c r="N8" s="11"/>
      <c r="O8" s="10">
        <f t="shared" si="0"/>
        <v>0</v>
      </c>
    </row>
    <row r="9" spans="2:15" ht="12">
      <c r="B9" s="17">
        <v>85900301</v>
      </c>
      <c r="C9" s="1" t="s">
        <v>7</v>
      </c>
      <c r="G9" s="7">
        <v>16</v>
      </c>
      <c r="H9" s="70">
        <v>28.7</v>
      </c>
      <c r="I9" s="70"/>
      <c r="K9" s="34">
        <v>0.15</v>
      </c>
      <c r="L9" s="71">
        <v>33</v>
      </c>
      <c r="M9" s="72"/>
      <c r="N9" s="11"/>
      <c r="O9" s="10">
        <f t="shared" si="0"/>
        <v>0</v>
      </c>
    </row>
    <row r="10" spans="2:15" ht="12">
      <c r="B10" s="17">
        <v>85900318</v>
      </c>
      <c r="C10" s="1" t="s">
        <v>8</v>
      </c>
      <c r="G10" s="7">
        <v>16</v>
      </c>
      <c r="H10" s="70">
        <v>28.7</v>
      </c>
      <c r="I10" s="70"/>
      <c r="K10" s="34">
        <v>0.15</v>
      </c>
      <c r="L10" s="71">
        <v>33</v>
      </c>
      <c r="M10" s="72"/>
      <c r="N10" s="11"/>
      <c r="O10" s="10">
        <f t="shared" si="0"/>
        <v>0</v>
      </c>
    </row>
    <row r="11" spans="2:15" ht="12">
      <c r="B11" s="17">
        <v>85900684</v>
      </c>
      <c r="C11" s="1" t="s">
        <v>9</v>
      </c>
      <c r="G11" s="7">
        <v>16</v>
      </c>
      <c r="H11" s="70">
        <v>28.7</v>
      </c>
      <c r="I11" s="70"/>
      <c r="K11" s="34">
        <v>0.15</v>
      </c>
      <c r="L11" s="71">
        <v>33</v>
      </c>
      <c r="M11" s="72"/>
      <c r="N11" s="11"/>
      <c r="O11" s="10">
        <f t="shared" si="0"/>
        <v>0</v>
      </c>
    </row>
    <row r="12" spans="2:15" ht="12">
      <c r="B12" s="17">
        <v>85900127</v>
      </c>
      <c r="C12" s="1" t="s">
        <v>10</v>
      </c>
      <c r="G12" s="7">
        <v>16</v>
      </c>
      <c r="H12" s="70">
        <v>28.7</v>
      </c>
      <c r="I12" s="70"/>
      <c r="K12" s="34">
        <v>0.15</v>
      </c>
      <c r="L12" s="71">
        <v>33</v>
      </c>
      <c r="M12" s="72"/>
      <c r="N12" s="11"/>
      <c r="O12" s="10">
        <f t="shared" si="0"/>
        <v>0</v>
      </c>
    </row>
    <row r="13" spans="2:15" ht="12">
      <c r="B13" s="17">
        <v>85900134</v>
      </c>
      <c r="C13" s="1" t="s">
        <v>11</v>
      </c>
      <c r="G13" s="7">
        <v>23</v>
      </c>
      <c r="H13" s="70">
        <v>17.4</v>
      </c>
      <c r="I13" s="70"/>
      <c r="K13" s="34">
        <v>0.15</v>
      </c>
      <c r="L13" s="71">
        <v>19</v>
      </c>
      <c r="M13" s="72"/>
      <c r="N13" s="11"/>
      <c r="O13" s="10">
        <f t="shared" si="0"/>
        <v>0</v>
      </c>
    </row>
    <row r="14" spans="2:15" ht="12">
      <c r="B14" s="17">
        <v>85900103</v>
      </c>
      <c r="C14" s="1" t="s">
        <v>12</v>
      </c>
      <c r="G14" s="7">
        <v>23</v>
      </c>
      <c r="H14" s="70">
        <v>27</v>
      </c>
      <c r="I14" s="70"/>
      <c r="K14" s="34">
        <v>0.15</v>
      </c>
      <c r="L14" s="71">
        <v>31</v>
      </c>
      <c r="M14" s="72"/>
      <c r="N14" s="11"/>
      <c r="O14" s="10">
        <f t="shared" si="0"/>
        <v>0</v>
      </c>
    </row>
    <row r="15" spans="2:15" ht="12">
      <c r="B15" s="17">
        <v>85900080</v>
      </c>
      <c r="C15" s="1" t="s">
        <v>13</v>
      </c>
      <c r="G15" s="7">
        <v>23</v>
      </c>
      <c r="H15" s="70">
        <v>24.4</v>
      </c>
      <c r="I15" s="70"/>
      <c r="K15" s="34">
        <v>0.15</v>
      </c>
      <c r="L15" s="71">
        <v>28</v>
      </c>
      <c r="M15" s="72"/>
      <c r="N15" s="11"/>
      <c r="O15" s="10">
        <f t="shared" si="0"/>
        <v>0</v>
      </c>
    </row>
    <row r="16" spans="2:15" ht="12">
      <c r="B16" s="17">
        <v>85901056</v>
      </c>
      <c r="C16" s="1" t="s">
        <v>14</v>
      </c>
      <c r="G16" s="7">
        <v>23</v>
      </c>
      <c r="H16" s="70">
        <v>37.4</v>
      </c>
      <c r="I16" s="70"/>
      <c r="K16" s="34">
        <v>0.15</v>
      </c>
      <c r="L16" s="71">
        <v>43</v>
      </c>
      <c r="M16" s="72"/>
      <c r="N16" s="11"/>
      <c r="O16" s="10">
        <f t="shared" si="0"/>
        <v>0</v>
      </c>
    </row>
    <row r="17" spans="2:15" ht="12">
      <c r="B17" s="17">
        <v>85901049</v>
      </c>
      <c r="C17" s="1" t="s">
        <v>15</v>
      </c>
      <c r="G17" s="7">
        <v>23</v>
      </c>
      <c r="H17" s="70">
        <v>37.4</v>
      </c>
      <c r="I17" s="70"/>
      <c r="K17" s="34">
        <v>0.15</v>
      </c>
      <c r="L17" s="71">
        <v>43</v>
      </c>
      <c r="M17" s="72"/>
      <c r="N17" s="11"/>
      <c r="O17" s="10">
        <f t="shared" si="0"/>
        <v>0</v>
      </c>
    </row>
    <row r="18" spans="2:15" ht="12">
      <c r="B18" s="17">
        <v>85901117</v>
      </c>
      <c r="C18" s="1" t="s">
        <v>16</v>
      </c>
      <c r="G18" s="7">
        <v>23</v>
      </c>
      <c r="H18" s="70">
        <v>37.4</v>
      </c>
      <c r="I18" s="70"/>
      <c r="K18" s="34">
        <v>0.15</v>
      </c>
      <c r="L18" s="71">
        <v>43</v>
      </c>
      <c r="M18" s="72"/>
      <c r="N18" s="11"/>
      <c r="O18" s="10">
        <f t="shared" si="0"/>
        <v>0</v>
      </c>
    </row>
    <row r="19" spans="2:15" ht="12">
      <c r="B19" s="17">
        <v>85900561</v>
      </c>
      <c r="C19" s="1" t="s">
        <v>17</v>
      </c>
      <c r="G19" s="7">
        <v>23</v>
      </c>
      <c r="H19" s="70">
        <v>37.4</v>
      </c>
      <c r="I19" s="70"/>
      <c r="K19" s="34">
        <v>0.15</v>
      </c>
      <c r="L19" s="71">
        <v>43</v>
      </c>
      <c r="M19" s="72"/>
      <c r="N19" s="11"/>
      <c r="O19" s="10">
        <f t="shared" si="0"/>
        <v>0</v>
      </c>
    </row>
    <row r="20" spans="2:15" ht="12">
      <c r="B20" s="17">
        <v>85900554</v>
      </c>
      <c r="C20" s="1" t="s">
        <v>18</v>
      </c>
      <c r="G20" s="7">
        <v>23</v>
      </c>
      <c r="H20" s="70">
        <v>37.4</v>
      </c>
      <c r="I20" s="70"/>
      <c r="K20" s="34">
        <v>0.15</v>
      </c>
      <c r="L20" s="71">
        <v>43</v>
      </c>
      <c r="M20" s="72"/>
      <c r="N20" s="11"/>
      <c r="O20" s="10">
        <f t="shared" si="0"/>
        <v>0</v>
      </c>
    </row>
    <row r="21" spans="2:15" ht="12">
      <c r="B21" s="17">
        <v>85900868</v>
      </c>
      <c r="C21" s="1" t="s">
        <v>19</v>
      </c>
      <c r="G21" s="7">
        <v>23</v>
      </c>
      <c r="H21" s="70">
        <v>37.4</v>
      </c>
      <c r="I21" s="70"/>
      <c r="K21" s="34">
        <v>0.15</v>
      </c>
      <c r="L21" s="71">
        <v>43</v>
      </c>
      <c r="M21" s="72"/>
      <c r="N21" s="11"/>
      <c r="O21" s="10">
        <f t="shared" si="0"/>
        <v>0</v>
      </c>
    </row>
    <row r="22" spans="2:15" ht="12">
      <c r="B22" s="17">
        <v>85900271</v>
      </c>
      <c r="C22" s="1" t="s">
        <v>20</v>
      </c>
      <c r="G22" s="7">
        <v>23</v>
      </c>
      <c r="H22" s="70">
        <v>35.7</v>
      </c>
      <c r="I22" s="70"/>
      <c r="K22" s="34">
        <v>0.15</v>
      </c>
      <c r="L22" s="71">
        <v>41</v>
      </c>
      <c r="M22" s="72"/>
      <c r="N22" s="11"/>
      <c r="O22" s="10">
        <f t="shared" si="0"/>
        <v>0</v>
      </c>
    </row>
    <row r="23" spans="2:15" ht="12">
      <c r="B23" s="17">
        <v>85901193</v>
      </c>
      <c r="C23" s="1" t="s">
        <v>21</v>
      </c>
      <c r="G23" s="7">
        <v>23</v>
      </c>
      <c r="H23" s="70">
        <v>35.7</v>
      </c>
      <c r="I23" s="70"/>
      <c r="K23" s="34">
        <v>0.15</v>
      </c>
      <c r="L23" s="71">
        <v>41</v>
      </c>
      <c r="M23" s="72"/>
      <c r="N23" s="11"/>
      <c r="O23" s="10">
        <f t="shared" si="0"/>
        <v>0</v>
      </c>
    </row>
    <row r="24" spans="2:15" ht="12">
      <c r="B24" s="17">
        <v>85900813</v>
      </c>
      <c r="C24" s="1" t="s">
        <v>22</v>
      </c>
      <c r="G24" s="7">
        <v>23</v>
      </c>
      <c r="H24" s="70">
        <v>38.3</v>
      </c>
      <c r="I24" s="70"/>
      <c r="K24" s="34">
        <v>0.15</v>
      </c>
      <c r="L24" s="71">
        <v>44</v>
      </c>
      <c r="M24" s="72"/>
      <c r="N24" s="11"/>
      <c r="O24" s="10">
        <f t="shared" si="0"/>
        <v>0</v>
      </c>
    </row>
    <row r="25" spans="2:15" ht="12">
      <c r="B25" s="17">
        <v>85901063</v>
      </c>
      <c r="C25" s="1" t="s">
        <v>23</v>
      </c>
      <c r="G25" s="7">
        <v>23</v>
      </c>
      <c r="H25" s="70">
        <v>38.3</v>
      </c>
      <c r="I25" s="70"/>
      <c r="K25" s="34">
        <v>0.15</v>
      </c>
      <c r="L25" s="71">
        <v>44</v>
      </c>
      <c r="M25" s="72"/>
      <c r="N25" s="11"/>
      <c r="O25" s="10">
        <f t="shared" si="0"/>
        <v>0</v>
      </c>
    </row>
    <row r="26" spans="2:15" ht="12">
      <c r="B26" s="17">
        <v>85900295</v>
      </c>
      <c r="C26" s="1" t="s">
        <v>24</v>
      </c>
      <c r="G26" s="7">
        <v>45</v>
      </c>
      <c r="H26" s="70">
        <v>16.5</v>
      </c>
      <c r="I26" s="70"/>
      <c r="K26" s="34">
        <v>0.15</v>
      </c>
      <c r="L26" s="71">
        <v>19</v>
      </c>
      <c r="M26" s="72"/>
      <c r="N26" s="11"/>
      <c r="O26" s="10">
        <f t="shared" si="0"/>
        <v>0</v>
      </c>
    </row>
    <row r="27" spans="2:15" ht="12">
      <c r="B27" s="17">
        <v>85900738</v>
      </c>
      <c r="C27" s="1" t="s">
        <v>25</v>
      </c>
      <c r="G27" s="7">
        <v>45</v>
      </c>
      <c r="H27" s="70">
        <v>27.8</v>
      </c>
      <c r="I27" s="70"/>
      <c r="K27" s="34">
        <v>0.15</v>
      </c>
      <c r="L27" s="71">
        <v>32</v>
      </c>
      <c r="M27" s="72"/>
      <c r="N27" s="11"/>
      <c r="O27" s="10">
        <f t="shared" si="0"/>
        <v>0</v>
      </c>
    </row>
    <row r="28" spans="2:15" ht="12">
      <c r="B28" s="44">
        <v>85901636</v>
      </c>
      <c r="C28" s="23" t="s">
        <v>102</v>
      </c>
      <c r="D28" s="22"/>
      <c r="E28" s="22"/>
      <c r="F28" s="22"/>
      <c r="G28" s="32">
        <v>45</v>
      </c>
      <c r="H28" s="29"/>
      <c r="I28" s="29">
        <v>27</v>
      </c>
      <c r="J28" s="22"/>
      <c r="K28" s="35">
        <v>0.15</v>
      </c>
      <c r="L28" s="66">
        <v>31</v>
      </c>
      <c r="M28" s="69"/>
      <c r="N28" s="11"/>
      <c r="O28" s="10">
        <f t="shared" si="0"/>
        <v>0</v>
      </c>
    </row>
    <row r="29" spans="2:15" ht="12">
      <c r="B29" s="31">
        <v>85900851</v>
      </c>
      <c r="C29" s="23" t="s">
        <v>26</v>
      </c>
      <c r="D29" s="22"/>
      <c r="E29" s="22"/>
      <c r="F29" s="22"/>
      <c r="G29" s="32">
        <v>45</v>
      </c>
      <c r="H29" s="68">
        <v>25.2</v>
      </c>
      <c r="I29" s="68"/>
      <c r="J29" s="22"/>
      <c r="K29" s="35">
        <v>0.15</v>
      </c>
      <c r="L29" s="66">
        <v>29</v>
      </c>
      <c r="M29" s="69"/>
      <c r="N29" s="11"/>
      <c r="O29" s="10">
        <f t="shared" si="0"/>
        <v>0</v>
      </c>
    </row>
    <row r="30" spans="2:15" ht="12">
      <c r="B30" s="31">
        <v>85900875</v>
      </c>
      <c r="C30" s="23" t="s">
        <v>27</v>
      </c>
      <c r="D30" s="22"/>
      <c r="E30" s="22"/>
      <c r="F30" s="22"/>
      <c r="G30" s="32">
        <v>45</v>
      </c>
      <c r="H30" s="68">
        <v>27</v>
      </c>
      <c r="I30" s="68"/>
      <c r="J30" s="22"/>
      <c r="K30" s="35">
        <v>0.15</v>
      </c>
      <c r="L30" s="66">
        <v>31</v>
      </c>
      <c r="M30" s="69"/>
      <c r="N30" s="11"/>
      <c r="O30" s="10">
        <f t="shared" si="0"/>
        <v>0</v>
      </c>
    </row>
    <row r="31" spans="2:15" ht="12">
      <c r="B31" s="31">
        <v>85900844</v>
      </c>
      <c r="C31" s="23" t="s">
        <v>28</v>
      </c>
      <c r="D31" s="22"/>
      <c r="E31" s="22"/>
      <c r="F31" s="22"/>
      <c r="G31" s="32">
        <v>45</v>
      </c>
      <c r="H31" s="68">
        <v>37.4</v>
      </c>
      <c r="I31" s="68"/>
      <c r="J31" s="22"/>
      <c r="K31" s="35">
        <v>0.15</v>
      </c>
      <c r="L31" s="66">
        <v>43</v>
      </c>
      <c r="M31" s="69"/>
      <c r="N31" s="11"/>
      <c r="O31" s="10">
        <f t="shared" si="0"/>
        <v>0</v>
      </c>
    </row>
    <row r="32" spans="2:15" ht="12">
      <c r="B32" s="31">
        <v>85900776</v>
      </c>
      <c r="C32" s="23" t="s">
        <v>29</v>
      </c>
      <c r="D32" s="22"/>
      <c r="E32" s="22"/>
      <c r="F32" s="22"/>
      <c r="G32" s="32">
        <v>14</v>
      </c>
      <c r="H32" s="68">
        <v>34.8</v>
      </c>
      <c r="I32" s="68"/>
      <c r="J32" s="22"/>
      <c r="K32" s="35">
        <v>0.15</v>
      </c>
      <c r="L32" s="66">
        <v>40</v>
      </c>
      <c r="M32" s="69"/>
      <c r="N32" s="11"/>
      <c r="O32" s="10">
        <f t="shared" si="0"/>
        <v>0</v>
      </c>
    </row>
    <row r="33" spans="2:15" ht="12">
      <c r="B33" s="44">
        <v>85901612</v>
      </c>
      <c r="C33" s="45" t="s">
        <v>97</v>
      </c>
      <c r="D33" s="22"/>
      <c r="E33" s="22"/>
      <c r="F33" s="22"/>
      <c r="G33" s="32">
        <v>45</v>
      </c>
      <c r="H33" s="29"/>
      <c r="I33" s="29">
        <v>27</v>
      </c>
      <c r="J33" s="22"/>
      <c r="K33" s="35">
        <v>0.15</v>
      </c>
      <c r="L33" s="66">
        <v>31</v>
      </c>
      <c r="M33" s="69"/>
      <c r="N33" s="11"/>
      <c r="O33" s="10">
        <f t="shared" si="0"/>
        <v>0</v>
      </c>
    </row>
    <row r="34" spans="2:15" ht="12">
      <c r="B34" s="44">
        <v>85901629</v>
      </c>
      <c r="C34" s="45" t="s">
        <v>98</v>
      </c>
      <c r="D34" s="22"/>
      <c r="E34" s="22"/>
      <c r="F34" s="22"/>
      <c r="G34" s="32">
        <v>45</v>
      </c>
      <c r="H34" s="29"/>
      <c r="I34" s="29">
        <v>27</v>
      </c>
      <c r="J34" s="22"/>
      <c r="K34" s="35">
        <v>0.15</v>
      </c>
      <c r="L34" s="66">
        <v>31</v>
      </c>
      <c r="M34" s="69"/>
      <c r="N34" s="11"/>
      <c r="O34" s="10">
        <f t="shared" si="0"/>
        <v>0</v>
      </c>
    </row>
    <row r="35" spans="2:15" ht="12">
      <c r="B35" s="31">
        <v>85900967</v>
      </c>
      <c r="C35" s="23" t="s">
        <v>30</v>
      </c>
      <c r="D35" s="22"/>
      <c r="E35" s="22"/>
      <c r="F35" s="22"/>
      <c r="G35" s="32">
        <v>45</v>
      </c>
      <c r="H35" s="68">
        <v>23.5</v>
      </c>
      <c r="I35" s="68"/>
      <c r="J35" s="22"/>
      <c r="K35" s="35">
        <v>0.15</v>
      </c>
      <c r="L35" s="66">
        <v>27</v>
      </c>
      <c r="M35" s="69"/>
      <c r="N35" s="11"/>
      <c r="O35" s="10">
        <f t="shared" si="0"/>
        <v>0</v>
      </c>
    </row>
    <row r="36" spans="2:15" ht="12">
      <c r="B36" s="31">
        <v>85900899</v>
      </c>
      <c r="C36" s="23" t="s">
        <v>31</v>
      </c>
      <c r="D36" s="22"/>
      <c r="E36" s="22"/>
      <c r="F36" s="22"/>
      <c r="G36" s="32">
        <v>45</v>
      </c>
      <c r="H36" s="68">
        <v>27</v>
      </c>
      <c r="I36" s="68"/>
      <c r="J36" s="22"/>
      <c r="K36" s="35">
        <v>0.15</v>
      </c>
      <c r="L36" s="66">
        <v>31</v>
      </c>
      <c r="M36" s="69"/>
      <c r="N36" s="11"/>
      <c r="O36" s="10">
        <f t="shared" si="0"/>
        <v>0</v>
      </c>
    </row>
    <row r="37" spans="2:15" ht="12">
      <c r="B37" s="31">
        <v>85900905</v>
      </c>
      <c r="C37" s="23" t="s">
        <v>32</v>
      </c>
      <c r="D37" s="22"/>
      <c r="E37" s="22"/>
      <c r="F37" s="22"/>
      <c r="G37" s="32">
        <v>45</v>
      </c>
      <c r="H37" s="68">
        <v>27</v>
      </c>
      <c r="I37" s="68"/>
      <c r="J37" s="22"/>
      <c r="K37" s="35">
        <v>0.15</v>
      </c>
      <c r="L37" s="66">
        <v>31</v>
      </c>
      <c r="M37" s="69"/>
      <c r="N37" s="11"/>
      <c r="O37" s="10">
        <f t="shared" si="0"/>
        <v>0</v>
      </c>
    </row>
    <row r="38" spans="2:15" ht="12">
      <c r="B38" s="31">
        <v>85901230</v>
      </c>
      <c r="C38" s="23" t="s">
        <v>33</v>
      </c>
      <c r="D38" s="22"/>
      <c r="E38" s="22"/>
      <c r="F38" s="22"/>
      <c r="G38" s="32" t="s">
        <v>93</v>
      </c>
      <c r="H38" s="68">
        <v>54.8</v>
      </c>
      <c r="I38" s="68"/>
      <c r="J38" s="22"/>
      <c r="K38" s="35">
        <v>0.15</v>
      </c>
      <c r="L38" s="66">
        <v>63</v>
      </c>
      <c r="M38" s="69"/>
      <c r="N38" s="11"/>
      <c r="O38" s="10">
        <f t="shared" si="0"/>
        <v>0</v>
      </c>
    </row>
    <row r="39" spans="2:15" ht="12">
      <c r="B39" s="31">
        <v>85900974</v>
      </c>
      <c r="C39" s="23" t="s">
        <v>96</v>
      </c>
      <c r="D39" s="22"/>
      <c r="E39" s="22"/>
      <c r="F39" s="22"/>
      <c r="G39" s="32">
        <v>21</v>
      </c>
      <c r="H39" s="68">
        <v>120</v>
      </c>
      <c r="I39" s="68"/>
      <c r="J39" s="22"/>
      <c r="K39" s="35">
        <v>0.15</v>
      </c>
      <c r="L39" s="66">
        <v>138</v>
      </c>
      <c r="M39" s="69"/>
      <c r="N39" s="11"/>
      <c r="O39" s="10">
        <f t="shared" si="0"/>
        <v>0</v>
      </c>
    </row>
    <row r="40" spans="2:15" ht="12">
      <c r="B40" s="31">
        <v>85901148</v>
      </c>
      <c r="C40" s="23" t="s">
        <v>34</v>
      </c>
      <c r="D40" s="22"/>
      <c r="E40" s="22"/>
      <c r="F40" s="22"/>
      <c r="G40" s="32">
        <v>12</v>
      </c>
      <c r="H40" s="68">
        <v>59.1</v>
      </c>
      <c r="I40" s="68"/>
      <c r="J40" s="22"/>
      <c r="K40" s="35">
        <v>0.15</v>
      </c>
      <c r="L40" s="66">
        <v>68</v>
      </c>
      <c r="M40" s="69"/>
      <c r="N40" s="11"/>
      <c r="O40" s="10">
        <f t="shared" si="0"/>
        <v>0</v>
      </c>
    </row>
    <row r="41" spans="2:15" ht="12">
      <c r="B41" s="31">
        <v>85900981</v>
      </c>
      <c r="C41" s="23" t="s">
        <v>35</v>
      </c>
      <c r="D41" s="22"/>
      <c r="E41" s="22"/>
      <c r="F41" s="22"/>
      <c r="G41" s="32">
        <v>16</v>
      </c>
      <c r="H41" s="68">
        <v>44.4</v>
      </c>
      <c r="I41" s="68"/>
      <c r="J41" s="22"/>
      <c r="K41" s="35">
        <v>0.15</v>
      </c>
      <c r="L41" s="66">
        <v>51</v>
      </c>
      <c r="M41" s="69"/>
      <c r="N41" s="11"/>
      <c r="O41" s="10">
        <f t="shared" si="0"/>
        <v>0</v>
      </c>
    </row>
    <row r="42" spans="2:15" ht="12">
      <c r="B42" s="31">
        <v>85900998</v>
      </c>
      <c r="C42" s="23" t="s">
        <v>36</v>
      </c>
      <c r="D42" s="22"/>
      <c r="E42" s="22"/>
      <c r="F42" s="22"/>
      <c r="G42" s="32">
        <v>16</v>
      </c>
      <c r="H42" s="68">
        <v>44.4</v>
      </c>
      <c r="I42" s="68"/>
      <c r="J42" s="22"/>
      <c r="K42" s="35">
        <v>0.15</v>
      </c>
      <c r="L42" s="66">
        <v>51</v>
      </c>
      <c r="M42" s="69"/>
      <c r="N42" s="11"/>
      <c r="O42" s="10">
        <f t="shared" si="0"/>
        <v>0</v>
      </c>
    </row>
    <row r="43" spans="2:15" ht="12">
      <c r="B43" s="31">
        <v>85901001</v>
      </c>
      <c r="C43" s="23" t="s">
        <v>37</v>
      </c>
      <c r="D43" s="22"/>
      <c r="E43" s="22"/>
      <c r="F43" s="22"/>
      <c r="G43" s="32">
        <v>16</v>
      </c>
      <c r="H43" s="68">
        <v>44.4</v>
      </c>
      <c r="I43" s="68"/>
      <c r="J43" s="22"/>
      <c r="K43" s="35">
        <v>0.15</v>
      </c>
      <c r="L43" s="66">
        <v>51</v>
      </c>
      <c r="M43" s="69"/>
      <c r="N43" s="11"/>
      <c r="O43" s="10">
        <f t="shared" si="0"/>
        <v>0</v>
      </c>
    </row>
    <row r="44" spans="2:15" ht="12">
      <c r="B44" s="31">
        <v>85905016</v>
      </c>
      <c r="C44" s="23" t="s">
        <v>38</v>
      </c>
      <c r="D44" s="22"/>
      <c r="E44" s="22"/>
      <c r="F44" s="22"/>
      <c r="G44" s="32" t="s">
        <v>93</v>
      </c>
      <c r="H44" s="68">
        <v>68.7</v>
      </c>
      <c r="I44" s="68"/>
      <c r="J44" s="22"/>
      <c r="K44" s="35">
        <v>0.15</v>
      </c>
      <c r="L44" s="66">
        <v>79</v>
      </c>
      <c r="M44" s="69"/>
      <c r="N44" s="11"/>
      <c r="O44" s="10">
        <f t="shared" si="0"/>
        <v>0</v>
      </c>
    </row>
    <row r="45" spans="2:15" ht="12">
      <c r="B45" s="31">
        <v>85905030</v>
      </c>
      <c r="C45" s="23" t="s">
        <v>39</v>
      </c>
      <c r="D45" s="22"/>
      <c r="E45" s="22"/>
      <c r="F45" s="22"/>
      <c r="G45" s="32" t="s">
        <v>93</v>
      </c>
      <c r="H45" s="68">
        <v>56.5</v>
      </c>
      <c r="I45" s="68"/>
      <c r="J45" s="22"/>
      <c r="K45" s="35">
        <v>0.15</v>
      </c>
      <c r="L45" s="66">
        <v>65</v>
      </c>
      <c r="M45" s="69"/>
      <c r="N45" s="11"/>
      <c r="O45" s="10">
        <f t="shared" si="0"/>
        <v>0</v>
      </c>
    </row>
    <row r="46" spans="2:15" ht="12">
      <c r="B46" s="31"/>
      <c r="C46" s="23" t="s">
        <v>40</v>
      </c>
      <c r="D46" s="22"/>
      <c r="E46" s="22"/>
      <c r="F46" s="22"/>
      <c r="G46" s="32" t="s">
        <v>49</v>
      </c>
      <c r="H46" s="68">
        <v>59.1</v>
      </c>
      <c r="I46" s="68"/>
      <c r="J46" s="22"/>
      <c r="K46" s="35">
        <v>0.15</v>
      </c>
      <c r="L46" s="66">
        <v>68</v>
      </c>
      <c r="M46" s="69"/>
      <c r="N46" s="11"/>
      <c r="O46" s="10">
        <f t="shared" si="0"/>
        <v>0</v>
      </c>
    </row>
    <row r="47" spans="2:15" ht="12">
      <c r="B47" s="31">
        <v>85901032</v>
      </c>
      <c r="C47" s="23" t="s">
        <v>72</v>
      </c>
      <c r="D47" s="22"/>
      <c r="E47" s="22"/>
      <c r="F47" s="22"/>
      <c r="G47" s="32">
        <v>18</v>
      </c>
      <c r="H47" s="68">
        <v>45.2</v>
      </c>
      <c r="I47" s="68"/>
      <c r="J47" s="22"/>
      <c r="K47" s="35">
        <v>0.15</v>
      </c>
      <c r="L47" s="66">
        <v>52</v>
      </c>
      <c r="M47" s="69"/>
      <c r="N47" s="11"/>
      <c r="O47" s="10">
        <f t="shared" si="0"/>
        <v>0</v>
      </c>
    </row>
    <row r="48" spans="2:15" ht="12">
      <c r="B48" s="31">
        <v>85901018</v>
      </c>
      <c r="C48" s="23" t="s">
        <v>73</v>
      </c>
      <c r="D48" s="22"/>
      <c r="E48" s="22"/>
      <c r="F48" s="22"/>
      <c r="G48" s="32">
        <v>18</v>
      </c>
      <c r="H48" s="68">
        <v>45.2</v>
      </c>
      <c r="I48" s="68"/>
      <c r="J48" s="22"/>
      <c r="K48" s="35">
        <v>0.15</v>
      </c>
      <c r="L48" s="66">
        <v>52</v>
      </c>
      <c r="M48" s="69"/>
      <c r="N48" s="11"/>
      <c r="O48" s="10">
        <f t="shared" si="0"/>
        <v>0</v>
      </c>
    </row>
    <row r="49" spans="2:15" ht="12">
      <c r="B49" s="31">
        <v>85901094</v>
      </c>
      <c r="C49" s="23" t="s">
        <v>74</v>
      </c>
      <c r="D49" s="22"/>
      <c r="E49" s="22"/>
      <c r="F49" s="22"/>
      <c r="G49" s="32">
        <v>18</v>
      </c>
      <c r="H49" s="68">
        <v>45.2</v>
      </c>
      <c r="I49" s="68"/>
      <c r="J49" s="22"/>
      <c r="K49" s="35">
        <v>0.15</v>
      </c>
      <c r="L49" s="66">
        <v>52</v>
      </c>
      <c r="M49" s="69"/>
      <c r="N49" s="11"/>
      <c r="O49" s="10">
        <f t="shared" si="0"/>
        <v>0</v>
      </c>
    </row>
    <row r="50" spans="2:15" ht="12">
      <c r="B50" s="31">
        <v>85901025</v>
      </c>
      <c r="C50" s="23" t="s">
        <v>92</v>
      </c>
      <c r="D50" s="22"/>
      <c r="E50" s="22"/>
      <c r="F50" s="22"/>
      <c r="G50" s="32">
        <v>18</v>
      </c>
      <c r="H50" s="29"/>
      <c r="I50" s="29">
        <v>45.2</v>
      </c>
      <c r="J50" s="22"/>
      <c r="K50" s="35">
        <v>0.15</v>
      </c>
      <c r="L50" s="66">
        <v>52</v>
      </c>
      <c r="M50" s="69"/>
      <c r="N50" s="11"/>
      <c r="O50" s="10">
        <f t="shared" si="0"/>
        <v>0</v>
      </c>
    </row>
    <row r="51" spans="2:15" ht="12">
      <c r="B51" s="31">
        <v>85901100</v>
      </c>
      <c r="C51" s="23" t="s">
        <v>75</v>
      </c>
      <c r="D51" s="22"/>
      <c r="E51" s="22"/>
      <c r="F51" s="22"/>
      <c r="G51" s="32">
        <v>18</v>
      </c>
      <c r="H51" s="68">
        <v>45.2</v>
      </c>
      <c r="I51" s="68"/>
      <c r="J51" s="22"/>
      <c r="K51" s="35">
        <v>0.15</v>
      </c>
      <c r="L51" s="66">
        <v>52</v>
      </c>
      <c r="M51" s="69"/>
      <c r="N51" s="11"/>
      <c r="O51" s="10">
        <f t="shared" si="0"/>
        <v>0</v>
      </c>
    </row>
    <row r="52" spans="2:15" ht="12">
      <c r="B52" s="31">
        <v>85900974</v>
      </c>
      <c r="C52" s="23" t="s">
        <v>41</v>
      </c>
      <c r="D52" s="22"/>
      <c r="E52" s="22"/>
      <c r="F52" s="22"/>
      <c r="G52" s="32">
        <v>45</v>
      </c>
      <c r="H52" s="68">
        <v>27</v>
      </c>
      <c r="I52" s="68"/>
      <c r="J52" s="22"/>
      <c r="K52" s="35">
        <v>0.15</v>
      </c>
      <c r="L52" s="66">
        <v>31</v>
      </c>
      <c r="M52" s="69"/>
      <c r="N52" s="11"/>
      <c r="O52" s="10">
        <f t="shared" si="0"/>
        <v>0</v>
      </c>
    </row>
    <row r="53" spans="2:15" ht="12">
      <c r="B53" s="31"/>
      <c r="C53" s="23" t="s">
        <v>67</v>
      </c>
      <c r="D53" s="22"/>
      <c r="E53" s="22"/>
      <c r="F53" s="22"/>
      <c r="G53" s="32">
        <v>16</v>
      </c>
      <c r="H53" s="68">
        <v>67.8</v>
      </c>
      <c r="I53" s="68"/>
      <c r="J53" s="22"/>
      <c r="K53" s="35">
        <v>0.15</v>
      </c>
      <c r="L53" s="66">
        <v>78</v>
      </c>
      <c r="M53" s="69"/>
      <c r="N53" s="11"/>
      <c r="O53" s="10">
        <f t="shared" si="0"/>
        <v>0</v>
      </c>
    </row>
    <row r="54" spans="2:15" ht="12">
      <c r="B54" s="31">
        <v>85901155</v>
      </c>
      <c r="C54" s="23" t="s">
        <v>66</v>
      </c>
      <c r="D54" s="22"/>
      <c r="E54" s="22"/>
      <c r="F54" s="22"/>
      <c r="G54" s="32">
        <v>16</v>
      </c>
      <c r="H54" s="68">
        <v>67.8</v>
      </c>
      <c r="I54" s="68"/>
      <c r="J54" s="22"/>
      <c r="K54" s="35">
        <v>0.15</v>
      </c>
      <c r="L54" s="66">
        <v>78</v>
      </c>
      <c r="M54" s="69"/>
      <c r="N54" s="11"/>
      <c r="O54" s="10">
        <f t="shared" si="0"/>
        <v>0</v>
      </c>
    </row>
    <row r="55" spans="2:15" ht="12">
      <c r="B55" s="31">
        <v>85901162</v>
      </c>
      <c r="C55" s="23" t="s">
        <v>64</v>
      </c>
      <c r="D55" s="22"/>
      <c r="E55" s="22"/>
      <c r="F55" s="22"/>
      <c r="G55" s="32">
        <v>16</v>
      </c>
      <c r="H55" s="68">
        <v>67.8</v>
      </c>
      <c r="I55" s="68"/>
      <c r="J55" s="22"/>
      <c r="K55" s="35">
        <v>0.15</v>
      </c>
      <c r="L55" s="66">
        <v>78</v>
      </c>
      <c r="M55" s="69"/>
      <c r="N55" s="11"/>
      <c r="O55" s="10">
        <f t="shared" si="0"/>
        <v>0</v>
      </c>
    </row>
    <row r="56" spans="2:15" ht="12">
      <c r="B56" s="31">
        <v>85901162</v>
      </c>
      <c r="C56" s="23" t="s">
        <v>65</v>
      </c>
      <c r="D56" s="22"/>
      <c r="E56" s="22"/>
      <c r="F56" s="22"/>
      <c r="G56" s="32">
        <v>16</v>
      </c>
      <c r="H56" s="68">
        <v>67.8</v>
      </c>
      <c r="I56" s="68"/>
      <c r="J56" s="22"/>
      <c r="K56" s="35">
        <v>0.15</v>
      </c>
      <c r="L56" s="66">
        <v>78</v>
      </c>
      <c r="M56" s="69"/>
      <c r="N56" s="11"/>
      <c r="O56" s="10">
        <f t="shared" si="0"/>
        <v>0</v>
      </c>
    </row>
    <row r="57" spans="2:15" ht="12">
      <c r="B57" s="31">
        <v>85901087</v>
      </c>
      <c r="C57" s="23" t="s">
        <v>42</v>
      </c>
      <c r="D57" s="22"/>
      <c r="E57" s="22"/>
      <c r="F57" s="22"/>
      <c r="G57" s="32">
        <v>45</v>
      </c>
      <c r="H57" s="68">
        <v>34.8</v>
      </c>
      <c r="I57" s="68"/>
      <c r="J57" s="22"/>
      <c r="K57" s="35">
        <v>0.15</v>
      </c>
      <c r="L57" s="66">
        <v>40</v>
      </c>
      <c r="M57" s="69"/>
      <c r="N57" s="11"/>
      <c r="O57" s="10">
        <f t="shared" si="0"/>
        <v>0</v>
      </c>
    </row>
    <row r="58" spans="2:15" ht="12">
      <c r="B58" s="31">
        <v>85901070</v>
      </c>
      <c r="C58" s="23" t="s">
        <v>43</v>
      </c>
      <c r="D58" s="22"/>
      <c r="E58" s="22"/>
      <c r="F58" s="22"/>
      <c r="G58" s="32">
        <v>45</v>
      </c>
      <c r="H58" s="68">
        <v>34.8</v>
      </c>
      <c r="I58" s="68"/>
      <c r="J58" s="22"/>
      <c r="K58" s="35">
        <v>0.15</v>
      </c>
      <c r="L58" s="66">
        <v>40</v>
      </c>
      <c r="M58" s="69"/>
      <c r="N58" s="11"/>
      <c r="O58" s="10">
        <f t="shared" si="0"/>
        <v>0</v>
      </c>
    </row>
    <row r="59" spans="2:15" ht="12">
      <c r="B59" s="31"/>
      <c r="C59" s="23" t="s">
        <v>44</v>
      </c>
      <c r="D59" s="22"/>
      <c r="E59" s="22"/>
      <c r="F59" s="22"/>
      <c r="G59" s="32" t="s">
        <v>49</v>
      </c>
      <c r="H59" s="68">
        <v>22.6</v>
      </c>
      <c r="I59" s="68"/>
      <c r="J59" s="22"/>
      <c r="K59" s="35">
        <v>0.15</v>
      </c>
      <c r="L59" s="66">
        <v>26</v>
      </c>
      <c r="M59" s="69"/>
      <c r="N59" s="11"/>
      <c r="O59" s="10">
        <f t="shared" si="0"/>
        <v>0</v>
      </c>
    </row>
    <row r="60" spans="2:15" ht="12">
      <c r="B60" s="31">
        <v>85901124</v>
      </c>
      <c r="C60" s="23" t="s">
        <v>45</v>
      </c>
      <c r="D60" s="22"/>
      <c r="E60" s="22"/>
      <c r="F60" s="22"/>
      <c r="G60" s="32">
        <v>45</v>
      </c>
      <c r="H60" s="68">
        <v>45.2</v>
      </c>
      <c r="I60" s="68"/>
      <c r="J60" s="22"/>
      <c r="K60" s="35">
        <v>0.15</v>
      </c>
      <c r="L60" s="66">
        <v>52</v>
      </c>
      <c r="M60" s="69"/>
      <c r="N60" s="11"/>
      <c r="O60" s="10">
        <f t="shared" si="0"/>
        <v>0</v>
      </c>
    </row>
    <row r="61" spans="2:15" ht="12">
      <c r="B61" s="31">
        <v>85901131</v>
      </c>
      <c r="C61" s="23" t="s">
        <v>46</v>
      </c>
      <c r="D61" s="22"/>
      <c r="E61" s="22"/>
      <c r="F61" s="22"/>
      <c r="G61" s="32">
        <v>45</v>
      </c>
      <c r="H61" s="68">
        <v>30.4</v>
      </c>
      <c r="I61" s="68"/>
      <c r="J61" s="22"/>
      <c r="K61" s="35">
        <v>0.15</v>
      </c>
      <c r="L61" s="66">
        <v>35</v>
      </c>
      <c r="M61" s="69"/>
      <c r="N61" s="11"/>
      <c r="O61" s="10">
        <f t="shared" si="0"/>
        <v>0</v>
      </c>
    </row>
    <row r="62" spans="2:15" ht="12">
      <c r="B62" s="31">
        <v>85901186</v>
      </c>
      <c r="C62" s="23" t="s">
        <v>47</v>
      </c>
      <c r="D62" s="22"/>
      <c r="E62" s="22"/>
      <c r="F62" s="22"/>
      <c r="G62" s="32">
        <v>45</v>
      </c>
      <c r="H62" s="68">
        <v>30.4</v>
      </c>
      <c r="I62" s="68"/>
      <c r="J62" s="22"/>
      <c r="K62" s="35">
        <v>0.15</v>
      </c>
      <c r="L62" s="66">
        <v>35</v>
      </c>
      <c r="M62" s="69"/>
      <c r="N62" s="11"/>
      <c r="O62" s="10">
        <f t="shared" si="0"/>
        <v>0</v>
      </c>
    </row>
    <row r="63" spans="2:15" ht="12">
      <c r="B63" s="31">
        <v>85901179</v>
      </c>
      <c r="C63" s="23" t="s">
        <v>48</v>
      </c>
      <c r="D63" s="22"/>
      <c r="E63" s="22"/>
      <c r="F63" s="22"/>
      <c r="G63" s="32">
        <v>22</v>
      </c>
      <c r="H63" s="68">
        <v>39.1</v>
      </c>
      <c r="I63" s="68"/>
      <c r="J63" s="22"/>
      <c r="K63" s="35">
        <v>0.15</v>
      </c>
      <c r="L63" s="66">
        <v>45</v>
      </c>
      <c r="M63" s="69"/>
      <c r="N63" s="11"/>
      <c r="O63" s="10">
        <f t="shared" si="0"/>
        <v>0</v>
      </c>
    </row>
    <row r="64" spans="2:15" ht="12.75">
      <c r="B64" s="19">
        <v>85966628</v>
      </c>
      <c r="C64" s="20" t="s">
        <v>51</v>
      </c>
      <c r="D64" s="22"/>
      <c r="E64" s="22"/>
      <c r="F64" s="22"/>
      <c r="G64" s="28" t="s">
        <v>77</v>
      </c>
      <c r="H64" s="29"/>
      <c r="I64" s="29">
        <v>27.8</v>
      </c>
      <c r="J64" s="22"/>
      <c r="K64" s="35">
        <v>0.15</v>
      </c>
      <c r="L64" s="26"/>
      <c r="M64" s="46">
        <v>32</v>
      </c>
      <c r="N64" s="11"/>
      <c r="O64" s="10">
        <f>N64*M64</f>
        <v>0</v>
      </c>
    </row>
    <row r="65" spans="2:15" ht="12">
      <c r="B65" s="19">
        <v>85966628</v>
      </c>
      <c r="C65" s="20" t="s">
        <v>52</v>
      </c>
      <c r="D65" s="22"/>
      <c r="E65" s="22"/>
      <c r="F65" s="22"/>
      <c r="G65" s="28" t="s">
        <v>77</v>
      </c>
      <c r="H65" s="29"/>
      <c r="I65" s="29">
        <v>31.3</v>
      </c>
      <c r="J65" s="22"/>
      <c r="K65" s="35">
        <v>0.15</v>
      </c>
      <c r="L65" s="26"/>
      <c r="M65" s="27">
        <v>36</v>
      </c>
      <c r="N65" s="11"/>
      <c r="O65" s="10">
        <f aca="true" t="shared" si="1" ref="O65:O85">N65*M65</f>
        <v>0</v>
      </c>
    </row>
    <row r="66" spans="2:15" ht="12">
      <c r="B66" s="19">
        <v>85966635</v>
      </c>
      <c r="C66" s="20" t="s">
        <v>53</v>
      </c>
      <c r="D66" s="22"/>
      <c r="E66" s="22"/>
      <c r="F66" s="22"/>
      <c r="G66" s="28" t="s">
        <v>77</v>
      </c>
      <c r="H66" s="29"/>
      <c r="I66" s="29">
        <v>33</v>
      </c>
      <c r="J66" s="22"/>
      <c r="K66" s="35">
        <v>0.15</v>
      </c>
      <c r="L66" s="26"/>
      <c r="M66" s="27">
        <v>38</v>
      </c>
      <c r="N66" s="11"/>
      <c r="O66" s="10">
        <f t="shared" si="1"/>
        <v>0</v>
      </c>
    </row>
    <row r="67" spans="2:15" ht="12">
      <c r="B67" s="19">
        <v>85901360</v>
      </c>
      <c r="C67" s="20" t="s">
        <v>79</v>
      </c>
      <c r="D67" s="22"/>
      <c r="E67" s="22"/>
      <c r="F67" s="22"/>
      <c r="G67" s="28" t="s">
        <v>77</v>
      </c>
      <c r="H67" s="29"/>
      <c r="I67" s="29">
        <v>27.8</v>
      </c>
      <c r="J67" s="22"/>
      <c r="K67" s="35">
        <v>0.15</v>
      </c>
      <c r="L67" s="26"/>
      <c r="M67" s="27">
        <v>32</v>
      </c>
      <c r="N67" s="11"/>
      <c r="O67" s="10">
        <f t="shared" si="1"/>
        <v>0</v>
      </c>
    </row>
    <row r="68" spans="2:15" ht="12">
      <c r="B68" s="19">
        <v>85901407</v>
      </c>
      <c r="C68" s="20" t="s">
        <v>54</v>
      </c>
      <c r="D68" s="22"/>
      <c r="E68" s="22"/>
      <c r="F68" s="22"/>
      <c r="G68" s="28" t="s">
        <v>77</v>
      </c>
      <c r="H68" s="29"/>
      <c r="I68" s="29">
        <v>33</v>
      </c>
      <c r="J68" s="22"/>
      <c r="K68" s="35">
        <v>0.15</v>
      </c>
      <c r="L68" s="26"/>
      <c r="M68" s="27">
        <v>38</v>
      </c>
      <c r="N68" s="11"/>
      <c r="O68" s="10">
        <f t="shared" si="1"/>
        <v>0</v>
      </c>
    </row>
    <row r="69" spans="2:15" ht="12">
      <c r="B69" s="19">
        <v>85901414</v>
      </c>
      <c r="C69" s="20" t="s">
        <v>55</v>
      </c>
      <c r="D69" s="22"/>
      <c r="E69" s="22"/>
      <c r="F69" s="22"/>
      <c r="G69" s="28" t="s">
        <v>77</v>
      </c>
      <c r="H69" s="29"/>
      <c r="I69" s="29">
        <v>33</v>
      </c>
      <c r="J69" s="22"/>
      <c r="K69" s="35">
        <v>0.15</v>
      </c>
      <c r="L69" s="26"/>
      <c r="M69" s="27">
        <v>38</v>
      </c>
      <c r="N69" s="11"/>
      <c r="O69" s="10">
        <f t="shared" si="1"/>
        <v>0</v>
      </c>
    </row>
    <row r="70" spans="2:15" ht="12">
      <c r="B70" s="19">
        <v>85901353</v>
      </c>
      <c r="C70" s="20" t="s">
        <v>56</v>
      </c>
      <c r="D70" s="22"/>
      <c r="E70" s="22"/>
      <c r="F70" s="22"/>
      <c r="G70" s="28" t="s">
        <v>77</v>
      </c>
      <c r="H70" s="29"/>
      <c r="I70" s="29">
        <v>36.5</v>
      </c>
      <c r="J70" s="22"/>
      <c r="K70" s="35">
        <v>0.15</v>
      </c>
      <c r="L70" s="26"/>
      <c r="M70" s="27">
        <v>42</v>
      </c>
      <c r="N70" s="11"/>
      <c r="O70" s="10">
        <f t="shared" si="1"/>
        <v>0</v>
      </c>
    </row>
    <row r="71" spans="2:15" ht="12">
      <c r="B71" s="19">
        <v>85901322</v>
      </c>
      <c r="C71" s="20" t="s">
        <v>69</v>
      </c>
      <c r="D71" s="22"/>
      <c r="E71" s="22"/>
      <c r="F71" s="22"/>
      <c r="G71" s="28" t="s">
        <v>77</v>
      </c>
      <c r="H71" s="29"/>
      <c r="I71" s="29">
        <v>31.3</v>
      </c>
      <c r="J71" s="22"/>
      <c r="K71" s="35">
        <v>0.15</v>
      </c>
      <c r="L71" s="26"/>
      <c r="M71" s="27">
        <v>36</v>
      </c>
      <c r="N71" s="11"/>
      <c r="O71" s="10">
        <f t="shared" si="1"/>
        <v>0</v>
      </c>
    </row>
    <row r="72" spans="2:16" ht="12">
      <c r="B72" s="47"/>
      <c r="C72" s="48" t="s">
        <v>101</v>
      </c>
      <c r="D72" s="49"/>
      <c r="E72" s="49"/>
      <c r="F72" s="49"/>
      <c r="G72" s="50" t="s">
        <v>81</v>
      </c>
      <c r="H72" s="51"/>
      <c r="I72" s="51">
        <v>36.5</v>
      </c>
      <c r="J72" s="49"/>
      <c r="K72" s="35">
        <v>0.15</v>
      </c>
      <c r="L72" s="52"/>
      <c r="M72" s="53">
        <v>42</v>
      </c>
      <c r="N72" s="30"/>
      <c r="O72" s="10">
        <f t="shared" si="1"/>
        <v>0</v>
      </c>
      <c r="P72" s="22"/>
    </row>
    <row r="73" spans="2:15" ht="12">
      <c r="B73" s="19">
        <v>85901421</v>
      </c>
      <c r="C73" s="20" t="s">
        <v>57</v>
      </c>
      <c r="D73" s="22"/>
      <c r="E73" s="22"/>
      <c r="F73" s="22"/>
      <c r="G73" s="28" t="s">
        <v>77</v>
      </c>
      <c r="H73" s="29"/>
      <c r="I73" s="29">
        <v>31.3</v>
      </c>
      <c r="J73" s="22"/>
      <c r="K73" s="35">
        <v>0.15</v>
      </c>
      <c r="L73" s="26"/>
      <c r="M73" s="27">
        <v>36</v>
      </c>
      <c r="N73" s="11"/>
      <c r="O73" s="10">
        <f t="shared" si="1"/>
        <v>0</v>
      </c>
    </row>
    <row r="74" spans="2:15" ht="12">
      <c r="B74" s="19">
        <v>85901391</v>
      </c>
      <c r="C74" s="20" t="s">
        <v>58</v>
      </c>
      <c r="D74" s="22"/>
      <c r="E74" s="22"/>
      <c r="F74" s="22"/>
      <c r="G74" s="28" t="s">
        <v>77</v>
      </c>
      <c r="H74" s="29"/>
      <c r="I74" s="29">
        <v>33.9</v>
      </c>
      <c r="J74" s="22"/>
      <c r="K74" s="35">
        <v>0.15</v>
      </c>
      <c r="L74" s="26"/>
      <c r="M74" s="27">
        <v>39</v>
      </c>
      <c r="N74" s="11"/>
      <c r="O74" s="10">
        <f t="shared" si="1"/>
        <v>0</v>
      </c>
    </row>
    <row r="75" spans="2:15" ht="12">
      <c r="B75" s="19">
        <v>85901339</v>
      </c>
      <c r="C75" s="20" t="s">
        <v>62</v>
      </c>
      <c r="D75" s="22"/>
      <c r="E75" s="22"/>
      <c r="F75" s="22"/>
      <c r="G75" s="28" t="s">
        <v>77</v>
      </c>
      <c r="H75" s="29"/>
      <c r="I75" s="29">
        <v>27.8</v>
      </c>
      <c r="J75" s="22"/>
      <c r="K75" s="35">
        <v>0.15</v>
      </c>
      <c r="L75" s="26"/>
      <c r="M75" s="27">
        <v>32</v>
      </c>
      <c r="N75" s="11"/>
      <c r="O75" s="10">
        <f t="shared" si="1"/>
        <v>0</v>
      </c>
    </row>
    <row r="76" spans="2:15" ht="12">
      <c r="B76" s="19">
        <v>85901209</v>
      </c>
      <c r="C76" s="20" t="s">
        <v>59</v>
      </c>
      <c r="D76" s="20"/>
      <c r="E76" s="20"/>
      <c r="F76" s="20"/>
      <c r="G76" s="21" t="s">
        <v>60</v>
      </c>
      <c r="H76" s="29"/>
      <c r="I76" s="29">
        <v>27.8</v>
      </c>
      <c r="J76" s="22"/>
      <c r="K76" s="35">
        <v>0.15</v>
      </c>
      <c r="L76" s="26"/>
      <c r="M76" s="27">
        <v>32</v>
      </c>
      <c r="N76" s="11"/>
      <c r="O76" s="10">
        <f t="shared" si="1"/>
        <v>0</v>
      </c>
    </row>
    <row r="77" spans="2:15" ht="12">
      <c r="B77" s="19">
        <v>85966611</v>
      </c>
      <c r="C77" s="20" t="s">
        <v>68</v>
      </c>
      <c r="D77" s="20"/>
      <c r="E77" s="20"/>
      <c r="F77" s="20"/>
      <c r="G77" s="54" t="s">
        <v>78</v>
      </c>
      <c r="H77" s="29"/>
      <c r="I77" s="29">
        <v>15.7</v>
      </c>
      <c r="J77" s="22"/>
      <c r="K77" s="35">
        <v>0.15</v>
      </c>
      <c r="L77" s="26"/>
      <c r="M77" s="27">
        <v>18</v>
      </c>
      <c r="N77" s="11"/>
      <c r="O77" s="10">
        <f t="shared" si="1"/>
        <v>0</v>
      </c>
    </row>
    <row r="78" spans="2:15" ht="12">
      <c r="B78" s="19">
        <v>85901216</v>
      </c>
      <c r="C78" s="20" t="s">
        <v>61</v>
      </c>
      <c r="D78" s="20"/>
      <c r="E78" s="20"/>
      <c r="F78" s="20"/>
      <c r="G78" s="21" t="s">
        <v>60</v>
      </c>
      <c r="H78" s="29"/>
      <c r="I78" s="29">
        <v>27.8</v>
      </c>
      <c r="J78" s="22"/>
      <c r="K78" s="35">
        <v>0.15</v>
      </c>
      <c r="L78" s="26"/>
      <c r="M78" s="27">
        <v>32</v>
      </c>
      <c r="N78" s="11"/>
      <c r="O78" s="10">
        <f t="shared" si="1"/>
        <v>0</v>
      </c>
    </row>
    <row r="79" spans="2:15" ht="12">
      <c r="B79" s="19">
        <v>85901223</v>
      </c>
      <c r="C79" s="20" t="s">
        <v>63</v>
      </c>
      <c r="D79" s="20"/>
      <c r="E79" s="20"/>
      <c r="F79" s="20"/>
      <c r="G79" s="21" t="s">
        <v>94</v>
      </c>
      <c r="H79" s="29"/>
      <c r="I79" s="29">
        <v>25.2</v>
      </c>
      <c r="J79" s="22"/>
      <c r="K79" s="35">
        <v>0.15</v>
      </c>
      <c r="L79" s="26"/>
      <c r="M79" s="27">
        <v>29</v>
      </c>
      <c r="N79" s="11"/>
      <c r="O79" s="10">
        <f t="shared" si="1"/>
        <v>0</v>
      </c>
    </row>
    <row r="80" spans="2:15" ht="12">
      <c r="B80" s="19">
        <v>85901230</v>
      </c>
      <c r="C80" s="20" t="s">
        <v>91</v>
      </c>
      <c r="D80" s="20"/>
      <c r="E80" s="20"/>
      <c r="F80" s="20"/>
      <c r="G80" s="21" t="s">
        <v>94</v>
      </c>
      <c r="H80" s="55"/>
      <c r="I80" s="24">
        <v>27</v>
      </c>
      <c r="J80" s="22"/>
      <c r="K80" s="35">
        <v>0.15</v>
      </c>
      <c r="L80" s="26"/>
      <c r="M80" s="27">
        <v>31</v>
      </c>
      <c r="N80" s="11"/>
      <c r="O80" s="10">
        <f t="shared" si="1"/>
        <v>0</v>
      </c>
    </row>
    <row r="81" spans="2:15" ht="12">
      <c r="B81" s="19">
        <v>85901445</v>
      </c>
      <c r="C81" s="20" t="s">
        <v>70</v>
      </c>
      <c r="D81" s="20"/>
      <c r="E81" s="20"/>
      <c r="F81" s="20"/>
      <c r="G81" s="21" t="s">
        <v>94</v>
      </c>
      <c r="H81" s="24"/>
      <c r="I81" s="25">
        <v>27.8</v>
      </c>
      <c r="J81" s="22"/>
      <c r="K81" s="35">
        <v>0.15</v>
      </c>
      <c r="L81" s="26"/>
      <c r="M81" s="27">
        <v>32</v>
      </c>
      <c r="N81" s="11"/>
      <c r="O81" s="10">
        <f t="shared" si="1"/>
        <v>0</v>
      </c>
    </row>
    <row r="82" spans="2:15" ht="12">
      <c r="B82" s="19">
        <v>85901490</v>
      </c>
      <c r="C82" s="20" t="s">
        <v>82</v>
      </c>
      <c r="D82" s="20"/>
      <c r="E82" s="20"/>
      <c r="F82" s="20"/>
      <c r="G82" s="33">
        <v>16</v>
      </c>
      <c r="H82" s="24"/>
      <c r="I82" s="25">
        <v>28.7</v>
      </c>
      <c r="J82" s="22"/>
      <c r="K82" s="35">
        <v>0.15</v>
      </c>
      <c r="L82" s="26"/>
      <c r="M82" s="27">
        <v>33</v>
      </c>
      <c r="N82" s="11"/>
      <c r="O82" s="10">
        <f t="shared" si="1"/>
        <v>0</v>
      </c>
    </row>
    <row r="83" spans="2:15" ht="12">
      <c r="B83" s="19">
        <v>85901520</v>
      </c>
      <c r="C83" s="20" t="s">
        <v>100</v>
      </c>
      <c r="D83" s="20"/>
      <c r="E83" s="20"/>
      <c r="F83" s="20"/>
      <c r="G83" s="33" t="s">
        <v>94</v>
      </c>
      <c r="H83" s="24"/>
      <c r="I83" s="25">
        <v>21.7</v>
      </c>
      <c r="J83" s="22"/>
      <c r="K83" s="35">
        <v>0.15</v>
      </c>
      <c r="L83" s="26"/>
      <c r="M83" s="27">
        <v>25</v>
      </c>
      <c r="N83" s="11"/>
      <c r="O83" s="10">
        <f t="shared" si="1"/>
        <v>0</v>
      </c>
    </row>
    <row r="84" spans="2:15" ht="12.75" thickBot="1">
      <c r="B84" s="19">
        <v>85966642</v>
      </c>
      <c r="C84" s="20" t="s">
        <v>76</v>
      </c>
      <c r="D84" s="20"/>
      <c r="E84" s="20"/>
      <c r="F84" s="20"/>
      <c r="G84" s="54" t="s">
        <v>81</v>
      </c>
      <c r="H84" s="56"/>
      <c r="I84" s="56">
        <v>20.9</v>
      </c>
      <c r="J84" s="22"/>
      <c r="K84" s="35">
        <v>0.15</v>
      </c>
      <c r="L84" s="26"/>
      <c r="M84" s="27">
        <v>24</v>
      </c>
      <c r="N84" s="11"/>
      <c r="O84" s="10">
        <f t="shared" si="1"/>
        <v>0</v>
      </c>
    </row>
    <row r="85" spans="2:15" ht="12.75" thickBot="1"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12"/>
      <c r="O85" s="10">
        <f t="shared" si="1"/>
        <v>0</v>
      </c>
    </row>
    <row r="86" spans="2:15" ht="12.75" thickBot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12"/>
      <c r="O86" s="13">
        <f>SUM(O5:O85)</f>
        <v>0</v>
      </c>
    </row>
    <row r="87" spans="2:13" ht="12">
      <c r="B87" s="36"/>
      <c r="C87" s="37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2">
      <c r="B88" s="38"/>
      <c r="C88" s="39"/>
      <c r="D88" s="39"/>
      <c r="E88" s="39"/>
      <c r="F88" s="22"/>
      <c r="G88" s="22"/>
      <c r="H88" s="22"/>
      <c r="I88" s="22"/>
      <c r="J88" s="22"/>
      <c r="K88" s="22"/>
      <c r="L88" s="22"/>
      <c r="M88" s="22"/>
    </row>
    <row r="89" spans="2:13" ht="12">
      <c r="B89" s="40" t="s">
        <v>80</v>
      </c>
      <c r="C89" s="39"/>
      <c r="D89" s="39"/>
      <c r="E89" s="39"/>
      <c r="F89" s="22"/>
      <c r="G89" s="22"/>
      <c r="H89" s="22"/>
      <c r="I89" s="22"/>
      <c r="J89" s="22"/>
      <c r="K89" s="22"/>
      <c r="L89" s="22"/>
      <c r="M89" s="22"/>
    </row>
    <row r="90" spans="2:13" ht="12">
      <c r="B90" s="40"/>
      <c r="C90" s="39"/>
      <c r="D90" s="39"/>
      <c r="E90" s="39"/>
      <c r="F90" s="22"/>
      <c r="G90" s="22"/>
      <c r="H90" s="22"/>
      <c r="I90" s="22"/>
      <c r="J90" s="22"/>
      <c r="K90" s="22"/>
      <c r="L90" s="22"/>
      <c r="M90" s="22"/>
    </row>
    <row r="91" spans="2:13" ht="12">
      <c r="B91" s="41" t="s">
        <v>90</v>
      </c>
      <c r="C91" s="39"/>
      <c r="D91" s="39"/>
      <c r="E91" s="39"/>
      <c r="F91" s="22"/>
      <c r="G91" s="22"/>
      <c r="H91" s="22"/>
      <c r="I91" s="22"/>
      <c r="J91" s="22"/>
      <c r="K91" s="22"/>
      <c r="L91" s="22"/>
      <c r="M91" s="22"/>
    </row>
    <row r="92" spans="2:13" ht="12">
      <c r="B92" s="42"/>
      <c r="C92" s="39"/>
      <c r="D92" s="39"/>
      <c r="E92" s="39"/>
      <c r="F92" s="22"/>
      <c r="G92" s="22"/>
      <c r="H92" s="22"/>
      <c r="I92" s="22"/>
      <c r="J92" s="22"/>
      <c r="K92" s="22"/>
      <c r="L92" s="22"/>
      <c r="M92" s="22"/>
    </row>
    <row r="93" spans="2:13" ht="12">
      <c r="B93" s="43" t="s">
        <v>83</v>
      </c>
      <c r="C93" s="39"/>
      <c r="D93" s="39"/>
      <c r="E93" s="39"/>
      <c r="F93" s="22"/>
      <c r="G93" s="39"/>
      <c r="H93" s="39"/>
      <c r="I93" s="39"/>
      <c r="J93" s="39"/>
      <c r="K93" s="39"/>
      <c r="L93" s="39"/>
      <c r="M93" s="39"/>
    </row>
    <row r="94" spans="2:13" ht="12">
      <c r="B94" s="42" t="s">
        <v>84</v>
      </c>
      <c r="C94" s="39"/>
      <c r="D94" s="39"/>
      <c r="E94" s="39"/>
      <c r="F94" s="22"/>
      <c r="G94" s="59"/>
      <c r="H94" s="39"/>
      <c r="I94" s="39"/>
      <c r="J94" s="39"/>
      <c r="K94" s="39"/>
      <c r="L94" s="39"/>
      <c r="M94" s="39"/>
    </row>
    <row r="95" spans="2:13" ht="15">
      <c r="B95" s="42" t="s">
        <v>85</v>
      </c>
      <c r="C95" s="60"/>
      <c r="D95" s="60"/>
      <c r="E95" s="60"/>
      <c r="F95" s="61"/>
      <c r="G95" s="59" t="s">
        <v>89</v>
      </c>
      <c r="H95" s="60"/>
      <c r="I95" s="62"/>
      <c r="J95" s="62"/>
      <c r="K95" s="62"/>
      <c r="L95" s="39"/>
      <c r="M95" s="39"/>
    </row>
    <row r="96" spans="2:13" ht="15">
      <c r="B96" s="42" t="s">
        <v>86</v>
      </c>
      <c r="C96" s="60"/>
      <c r="D96" s="60"/>
      <c r="E96" s="60"/>
      <c r="F96" s="61"/>
      <c r="G96" s="60"/>
      <c r="H96" s="60"/>
      <c r="I96" s="62"/>
      <c r="J96" s="62"/>
      <c r="K96" s="62"/>
      <c r="L96" s="39"/>
      <c r="M96" s="39"/>
    </row>
    <row r="97" spans="2:13" ht="12">
      <c r="B97" s="42" t="s">
        <v>87</v>
      </c>
      <c r="C97" s="62"/>
      <c r="D97" s="62"/>
      <c r="E97" s="62"/>
      <c r="F97" s="63"/>
      <c r="G97" s="59" t="s">
        <v>88</v>
      </c>
      <c r="H97" s="62"/>
      <c r="I97" s="62"/>
      <c r="J97" s="62"/>
      <c r="K97" s="62"/>
      <c r="L97" s="39"/>
      <c r="M97" s="39"/>
    </row>
    <row r="98" spans="2:13" ht="12">
      <c r="B98" s="64"/>
      <c r="C98" s="62"/>
      <c r="D98" s="62"/>
      <c r="E98" s="62"/>
      <c r="F98" s="63"/>
      <c r="G98" s="62"/>
      <c r="H98" s="62"/>
      <c r="I98" s="62"/>
      <c r="J98" s="62"/>
      <c r="K98" s="62"/>
      <c r="L98" s="39"/>
      <c r="M98" s="39"/>
    </row>
    <row r="99" spans="2:13" ht="12">
      <c r="B99" s="36"/>
      <c r="C99" s="22"/>
      <c r="D99" s="22"/>
      <c r="E99" s="22"/>
      <c r="F99" s="22"/>
      <c r="G99" s="39"/>
      <c r="H99" s="39"/>
      <c r="I99" s="39"/>
      <c r="J99" s="39"/>
      <c r="K99" s="39"/>
      <c r="L99" s="39"/>
      <c r="M99" s="39"/>
    </row>
    <row r="100" spans="2:13" ht="12">
      <c r="B100" s="36"/>
      <c r="C100" s="22"/>
      <c r="D100" s="22"/>
      <c r="E100" s="22"/>
      <c r="F100" s="22"/>
      <c r="G100" s="39"/>
      <c r="H100" s="39"/>
      <c r="I100" s="39"/>
      <c r="J100" s="39"/>
      <c r="K100" s="39"/>
      <c r="L100" s="39"/>
      <c r="M100" s="39"/>
    </row>
    <row r="101" spans="2:13" ht="12">
      <c r="B101" s="36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ht="12">
      <c r="B102" s="36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ht="12">
      <c r="B103" s="3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ht="12">
      <c r="B104" s="36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ht="12">
      <c r="B105" s="36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2">
      <c r="B106" s="36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ht="12">
      <c r="B107" s="36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ht="12">
      <c r="B108" s="36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2">
      <c r="B109" s="3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ht="12">
      <c r="B110" s="36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2">
      <c r="B111" s="36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2:13" ht="12">
      <c r="B112" s="36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2:13" ht="12">
      <c r="B113" s="36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2:13" ht="12">
      <c r="B114" s="36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2:13" ht="12">
      <c r="B115" s="36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2:13" ht="12">
      <c r="B116" s="36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ht="12">
      <c r="B117" s="36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2:13" ht="12">
      <c r="B118" s="36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ht="12">
      <c r="B119" s="36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2:13" ht="12">
      <c r="B120" s="36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2:13" ht="12">
      <c r="B121" s="36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2:13" ht="12">
      <c r="B122" s="36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2:13" ht="12">
      <c r="B123" s="36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2:13" ht="12">
      <c r="B124" s="36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2:13" ht="12">
      <c r="B125" s="36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2:13" ht="12">
      <c r="B126" s="36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2:13" ht="12">
      <c r="B127" s="36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2:13" ht="12">
      <c r="B128" s="36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2:13" ht="12">
      <c r="B129" s="36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2:13" ht="12">
      <c r="B130" s="36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2:13" ht="12">
      <c r="B131" s="36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2:13" ht="12">
      <c r="B132" s="36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2:13" ht="12">
      <c r="B133" s="3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2:13" ht="12">
      <c r="B134" s="36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2:13" ht="12">
      <c r="B135" s="36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2:13" ht="12">
      <c r="B136" s="36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2:13" ht="12">
      <c r="B137" s="36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2:13" ht="12">
      <c r="B138" s="36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2:13" ht="12">
      <c r="B139" s="36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ht="12">
      <c r="B140" s="36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2:13" ht="12">
      <c r="B141" s="36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2:13" ht="12">
      <c r="B142" s="36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2:13" ht="12">
      <c r="B143" s="36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2:13" ht="12">
      <c r="B144" s="36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2:13" ht="12">
      <c r="B145" s="36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2:13" ht="12">
      <c r="B146" s="36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2:13" ht="12">
      <c r="B147" s="36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2:13" ht="12">
      <c r="B148" s="36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2:13" ht="12">
      <c r="B149" s="36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2:13" ht="12">
      <c r="B150" s="36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2:13" ht="12">
      <c r="B151" s="36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2:13" ht="12">
      <c r="B152" s="36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2:13" ht="12">
      <c r="B153" s="36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2:13" ht="12">
      <c r="B154" s="36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2:13" ht="12">
      <c r="B155" s="36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2:13" ht="12">
      <c r="B156" s="36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2:13" ht="12">
      <c r="B157" s="36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2:13" ht="12">
      <c r="B158" s="36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2:13" ht="12">
      <c r="B159" s="36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2:13" ht="12">
      <c r="B160" s="36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2:13" ht="12">
      <c r="B161" s="36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2:13" ht="12">
      <c r="B162" s="36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2:13" ht="12">
      <c r="B163" s="36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2:13" ht="12">
      <c r="B164" s="36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2:13" ht="12">
      <c r="B165" s="36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2:13" ht="12">
      <c r="B166" s="36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2:13" ht="12">
      <c r="B167" s="36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2:13" ht="12">
      <c r="B168" s="36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2:13" ht="12">
      <c r="B169" s="36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2:13" ht="12">
      <c r="B170" s="36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2:13" ht="12">
      <c r="B171" s="36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2:13" ht="12">
      <c r="B172" s="36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2:13" ht="12">
      <c r="B173" s="36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2:13" ht="12">
      <c r="B174" s="36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2:13" ht="12">
      <c r="B175" s="36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2:13" ht="12">
      <c r="B176" s="36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2:13" ht="12">
      <c r="B177" s="36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2:13" ht="12">
      <c r="B178" s="36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2:13" ht="12">
      <c r="B179" s="36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2:13" ht="12">
      <c r="B180" s="36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2:13" ht="12">
      <c r="B181" s="36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2:13" ht="12">
      <c r="B182" s="36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2:13" ht="12">
      <c r="B183" s="36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2:13" ht="12">
      <c r="B184" s="36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2:13" ht="12">
      <c r="B185" s="36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2:13" ht="12">
      <c r="B186" s="36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2:13" ht="12">
      <c r="B187" s="36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2:13" ht="12">
      <c r="B188" s="36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ht="12">
      <c r="B189" s="36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2:13" ht="12">
      <c r="B190" s="36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ht="12">
      <c r="B191" s="36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ht="12">
      <c r="B192" s="36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2:13" ht="12">
      <c r="B193" s="36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2:13" ht="12">
      <c r="B194" s="36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2:13" ht="12">
      <c r="B195" s="36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2:13" ht="12">
      <c r="B196" s="36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2:13" ht="12">
      <c r="B197" s="36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2:13" ht="12">
      <c r="B198" s="36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2:13" ht="12">
      <c r="B199" s="36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2:13" ht="12">
      <c r="B200" s="36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2:13" ht="12">
      <c r="B201" s="36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2:13" ht="12">
      <c r="B202" s="36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2:13" ht="12">
      <c r="B203" s="36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2:13" ht="12">
      <c r="B204" s="36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2:13" ht="12">
      <c r="B205" s="36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2:13" ht="12">
      <c r="B206" s="36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2:13" ht="12">
      <c r="B207" s="36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2:13" ht="12">
      <c r="B208" s="36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2:13" ht="12">
      <c r="B209" s="36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2:13" ht="12">
      <c r="B210" s="36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2:13" ht="12">
      <c r="B211" s="36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2:13" ht="12">
      <c r="B212" s="36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2:13" ht="12">
      <c r="B213" s="36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2:13" ht="12">
      <c r="B214" s="36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2:13" ht="12">
      <c r="B215" s="36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2:13" ht="12">
      <c r="B216" s="36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2:13" ht="12">
      <c r="B217" s="36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2:13" ht="12">
      <c r="B218" s="36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</sheetData>
  <sheetProtection/>
  <mergeCells count="116">
    <mergeCell ref="H10:I10"/>
    <mergeCell ref="L10:M10"/>
    <mergeCell ref="I1:M1"/>
    <mergeCell ref="I2:M2"/>
    <mergeCell ref="J4:K4"/>
    <mergeCell ref="H5:I5"/>
    <mergeCell ref="L5:M5"/>
    <mergeCell ref="H7:I7"/>
    <mergeCell ref="L7:M7"/>
    <mergeCell ref="H8:I8"/>
    <mergeCell ref="L8:M8"/>
    <mergeCell ref="H9:I9"/>
    <mergeCell ref="L9:M9"/>
    <mergeCell ref="H18:I18"/>
    <mergeCell ref="L18:M18"/>
    <mergeCell ref="H11:I11"/>
    <mergeCell ref="L11:M11"/>
    <mergeCell ref="H12:I12"/>
    <mergeCell ref="L12:M12"/>
    <mergeCell ref="H13:I13"/>
    <mergeCell ref="L13:M13"/>
    <mergeCell ref="H14:I14"/>
    <mergeCell ref="L14:M14"/>
    <mergeCell ref="H15:I15"/>
    <mergeCell ref="L15:M15"/>
    <mergeCell ref="H16:I16"/>
    <mergeCell ref="L16:M16"/>
    <mergeCell ref="H17:I17"/>
    <mergeCell ref="L17:M17"/>
    <mergeCell ref="L26:M26"/>
    <mergeCell ref="H19:I19"/>
    <mergeCell ref="L19:M19"/>
    <mergeCell ref="H20:I20"/>
    <mergeCell ref="L20:M20"/>
    <mergeCell ref="H21:I21"/>
    <mergeCell ref="L21:M21"/>
    <mergeCell ref="H22:I22"/>
    <mergeCell ref="L22:M22"/>
    <mergeCell ref="L30:M30"/>
    <mergeCell ref="H31:I31"/>
    <mergeCell ref="L31:M31"/>
    <mergeCell ref="H23:I23"/>
    <mergeCell ref="L23:M23"/>
    <mergeCell ref="H24:I24"/>
    <mergeCell ref="L24:M24"/>
    <mergeCell ref="H25:I25"/>
    <mergeCell ref="L25:M25"/>
    <mergeCell ref="H26:I26"/>
    <mergeCell ref="H36:I36"/>
    <mergeCell ref="L36:M36"/>
    <mergeCell ref="H37:I37"/>
    <mergeCell ref="L37:M37"/>
    <mergeCell ref="H27:I27"/>
    <mergeCell ref="L27:M27"/>
    <mergeCell ref="H29:I29"/>
    <mergeCell ref="L29:M29"/>
    <mergeCell ref="L28:M28"/>
    <mergeCell ref="H30:I30"/>
    <mergeCell ref="H32:I32"/>
    <mergeCell ref="L32:M32"/>
    <mergeCell ref="H35:I35"/>
    <mergeCell ref="L35:M35"/>
    <mergeCell ref="L34:M34"/>
    <mergeCell ref="L33:M33"/>
    <mergeCell ref="H40:I40"/>
    <mergeCell ref="L40:M40"/>
    <mergeCell ref="H38:I38"/>
    <mergeCell ref="L38:M38"/>
    <mergeCell ref="H39:I39"/>
    <mergeCell ref="L39:M39"/>
    <mergeCell ref="H47:I47"/>
    <mergeCell ref="L47:M47"/>
    <mergeCell ref="H43:I43"/>
    <mergeCell ref="L43:M43"/>
    <mergeCell ref="H41:I41"/>
    <mergeCell ref="L41:M41"/>
    <mergeCell ref="H42:I42"/>
    <mergeCell ref="L42:M42"/>
    <mergeCell ref="H44:I44"/>
    <mergeCell ref="L44:M44"/>
    <mergeCell ref="H45:I45"/>
    <mergeCell ref="L45:M45"/>
    <mergeCell ref="H46:I46"/>
    <mergeCell ref="L46:M46"/>
    <mergeCell ref="L50:M50"/>
    <mergeCell ref="H52:I52"/>
    <mergeCell ref="L52:M52"/>
    <mergeCell ref="H48:I48"/>
    <mergeCell ref="L48:M48"/>
    <mergeCell ref="H49:I49"/>
    <mergeCell ref="L49:M49"/>
    <mergeCell ref="H53:I53"/>
    <mergeCell ref="L53:M53"/>
    <mergeCell ref="H54:I54"/>
    <mergeCell ref="L54:M54"/>
    <mergeCell ref="H51:I51"/>
    <mergeCell ref="L51:M51"/>
    <mergeCell ref="H59:I59"/>
    <mergeCell ref="L59:M59"/>
    <mergeCell ref="H55:I55"/>
    <mergeCell ref="L55:M55"/>
    <mergeCell ref="L56:M56"/>
    <mergeCell ref="H57:I57"/>
    <mergeCell ref="L57:M57"/>
    <mergeCell ref="H58:I58"/>
    <mergeCell ref="L58:M58"/>
    <mergeCell ref="L6:M6"/>
    <mergeCell ref="H60:I60"/>
    <mergeCell ref="L60:M60"/>
    <mergeCell ref="H63:I63"/>
    <mergeCell ref="L63:M63"/>
    <mergeCell ref="H61:I61"/>
    <mergeCell ref="L61:M61"/>
    <mergeCell ref="H62:I62"/>
    <mergeCell ref="L62:M62"/>
    <mergeCell ref="H56:I56"/>
  </mergeCells>
  <hyperlinks>
    <hyperlink ref="B89" r:id="rId1" display="www.bezlepkovapekarna.cz"/>
    <hyperlink ref="G97" r:id="rId2" display="ladislav.michalik@zdravystyl.cz"/>
    <hyperlink ref="G95" r:id="rId3" display="centrum@zdravystyl.cz"/>
    <hyperlink ref="B91" r:id="rId4" display="www.bezlepkovepecivo.cz"/>
    <hyperlink ref="B2" r:id="rId5" display="www.bezlepkovapekarna.cz"/>
  </hyperlinks>
  <printOptions/>
  <pageMargins left="0" right="0" top="0" bottom="0" header="0" footer="0"/>
  <pageSetup fitToHeight="0" fitToWidth="0" horizontalDpi="1" verticalDpi="1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Dlabalová</cp:lastModifiedBy>
  <cp:lastPrinted>2013-04-29T06:45:06Z</cp:lastPrinted>
  <dcterms:created xsi:type="dcterms:W3CDTF">2012-01-22T17:43:20Z</dcterms:created>
  <dcterms:modified xsi:type="dcterms:W3CDTF">2013-05-01T17:27:16Z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