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81" i="1" l="1"/>
  <c r="G50" i="1"/>
  <c r="G51" i="1"/>
  <c r="G46" i="1"/>
  <c r="G47" i="1"/>
  <c r="G78" i="1"/>
  <c r="G77" i="1"/>
  <c r="G76" i="1"/>
  <c r="G75" i="1"/>
  <c r="G74" i="1"/>
  <c r="G73" i="1"/>
  <c r="G72" i="1"/>
  <c r="G71" i="1"/>
  <c r="G70" i="1"/>
  <c r="G69" i="1"/>
  <c r="G68" i="1"/>
  <c r="G65" i="1"/>
  <c r="G62" i="1"/>
  <c r="G61" i="1"/>
  <c r="G60" i="1"/>
  <c r="G59" i="1"/>
  <c r="G58" i="1"/>
  <c r="G57" i="1"/>
  <c r="G56" i="1"/>
  <c r="G55" i="1"/>
  <c r="G52" i="1"/>
  <c r="G49" i="1"/>
  <c r="G48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7" i="1"/>
  <c r="G8" i="1"/>
  <c r="G9" i="1"/>
  <c r="G10" i="1"/>
  <c r="G11" i="1"/>
  <c r="G12" i="1"/>
  <c r="G13" i="1"/>
  <c r="G14" i="1"/>
  <c r="G15" i="1"/>
  <c r="G16" i="1"/>
  <c r="G17" i="1"/>
  <c r="G6" i="1"/>
  <c r="G81" i="1" l="1"/>
</calcChain>
</file>

<file path=xl/sharedStrings.xml><?xml version="1.0" encoding="utf-8"?>
<sst xmlns="http://schemas.openxmlformats.org/spreadsheetml/2006/main" count="150" uniqueCount="89">
  <si>
    <t>balení</t>
  </si>
  <si>
    <t>VOC</t>
  </si>
  <si>
    <t>teff zrno světlé</t>
  </si>
  <si>
    <t>teff zrno tmavé</t>
  </si>
  <si>
    <t>bramborové vločky</t>
  </si>
  <si>
    <t>čirokové otruby</t>
  </si>
  <si>
    <t>trvanlivost</t>
  </si>
  <si>
    <t>BENEFIT s quinoovou moukou (20%)</t>
  </si>
  <si>
    <t>SLIM s teffovou moukou (30%)</t>
  </si>
  <si>
    <t>OBSESSION s kaštanovou moukou (20%)</t>
  </si>
  <si>
    <t>KAŠTÁNEK s kaštan.m. (20%), vlašskými ořechy a rozinkami</t>
  </si>
  <si>
    <t>EVERYDAY s čirokovou (15%) a dýňovou moukou (5%)</t>
  </si>
  <si>
    <t>BEAUTY s amarantovou moukou (10%)</t>
  </si>
  <si>
    <t>TALIÁN s amarantovou moukou (15%), suš. rajčátky, cibulkou a bazalkou</t>
  </si>
  <si>
    <t>DETOX s ostropestřecovou moukou (5%)</t>
  </si>
  <si>
    <t>BEHAPPY s loupan. konop. semínky (8,4%) a konop. moukou (7,2%)</t>
  </si>
  <si>
    <t>ENERGY s chia moukou (7%)</t>
  </si>
  <si>
    <t>AZTEK s nopálovou moukou (6%)</t>
  </si>
  <si>
    <t>INSPIRATION s včelníkovou moukou (5%) a rakytník.vločkami (3%)</t>
  </si>
  <si>
    <t>cena</t>
  </si>
  <si>
    <t>počet ks</t>
  </si>
  <si>
    <t>čiroková hladká</t>
  </si>
  <si>
    <t>250 g</t>
  </si>
  <si>
    <t>čiroková polohrubá</t>
  </si>
  <si>
    <t>kaštanová</t>
  </si>
  <si>
    <t>1 kg</t>
  </si>
  <si>
    <t>tapioková</t>
  </si>
  <si>
    <t>lněná</t>
  </si>
  <si>
    <t>mandlová</t>
  </si>
  <si>
    <t>vlašská</t>
  </si>
  <si>
    <t>lísková</t>
  </si>
  <si>
    <t>arašídová</t>
  </si>
  <si>
    <t>sezamová</t>
  </si>
  <si>
    <t>slunečnicová</t>
  </si>
  <si>
    <t>MOUKY (na místě pouze velmi omezený výběr, proto objednávejte prosím předem)</t>
  </si>
  <si>
    <t>jáhlová</t>
  </si>
  <si>
    <t>rýžová</t>
  </si>
  <si>
    <t>500 g</t>
  </si>
  <si>
    <t>quinoová</t>
  </si>
  <si>
    <t>teffová světlá</t>
  </si>
  <si>
    <t>teffová tmavá</t>
  </si>
  <si>
    <t>hořčičná</t>
  </si>
  <si>
    <t>kurakkanová</t>
  </si>
  <si>
    <t>nopálová</t>
  </si>
  <si>
    <t>karobová</t>
  </si>
  <si>
    <t>chia</t>
  </si>
  <si>
    <t>kokosová</t>
  </si>
  <si>
    <t>dýňová</t>
  </si>
  <si>
    <t>konopná</t>
  </si>
  <si>
    <t>ostropestřecová</t>
  </si>
  <si>
    <t>amarantová</t>
  </si>
  <si>
    <t>hroznová</t>
  </si>
  <si>
    <t>maková</t>
  </si>
  <si>
    <t>včelníková</t>
  </si>
  <si>
    <t>KAŠE</t>
  </si>
  <si>
    <t>300 g</t>
  </si>
  <si>
    <t xml:space="preserve">SMĚSI na pečení chleba </t>
  </si>
  <si>
    <t>S ČIROKEM, HRUŠKOU (21%) A ZÁZVOREM</t>
  </si>
  <si>
    <t>S ČIROKEM, JABLKEM (27%) A SKOŘICÍ</t>
  </si>
  <si>
    <t>S KAŠTANEM 27%) A PŘÍRODNÍ VANILKOU</t>
  </si>
  <si>
    <t>S QUINOOU (50%) (NATURÁLNÍ)</t>
  </si>
  <si>
    <t>S TEFFEM (30%)(NATURÁLNÍ)</t>
  </si>
  <si>
    <t>S ČIROKEM(60%)(NATURÁLNÍ)</t>
  </si>
  <si>
    <t>S AMARANTEM (20%)(NATURÁLNÍ)</t>
  </si>
  <si>
    <t>S ČIROKEM, KOKOSEM (26%) A KARDAMOMEM (zcela bez kukuřice)</t>
  </si>
  <si>
    <t>OLEJ</t>
  </si>
  <si>
    <t xml:space="preserve">CHIA </t>
  </si>
  <si>
    <t>100 ml</t>
  </si>
  <si>
    <t>amarantové zrno</t>
  </si>
  <si>
    <t>čirokové zrno</t>
  </si>
  <si>
    <t>ZRNO a SEMÍNKA a OTRUBY a VLOČKY</t>
  </si>
  <si>
    <t>bio quinoa zrno</t>
  </si>
  <si>
    <t>chia semínko</t>
  </si>
  <si>
    <t>konopné loupané semínko</t>
  </si>
  <si>
    <t>rakytníkové vločky</t>
  </si>
  <si>
    <t>200 g</t>
  </si>
  <si>
    <t>100 g</t>
  </si>
  <si>
    <t>Inf. o našich produktech najdete na: www.bezlepkova.com</t>
  </si>
  <si>
    <t>Recepty z našich produktů najdete na: www.receptyadveni.cz</t>
  </si>
  <si>
    <t>Náš FB: bezlepkova.com</t>
  </si>
  <si>
    <t>O plodinách, se kterými pracujeme, více na: www.adveni.eu</t>
  </si>
  <si>
    <t>cena x ks</t>
  </si>
  <si>
    <t>Celková cena</t>
  </si>
  <si>
    <t>Jméno a příjmení objednatele:</t>
  </si>
  <si>
    <t>Mail:</t>
  </si>
  <si>
    <t>Tel:</t>
  </si>
  <si>
    <t>Poznámka:</t>
  </si>
  <si>
    <r>
      <rPr>
        <b/>
        <sz val="11"/>
        <rFont val="Calibri"/>
        <family val="2"/>
        <charset val="238"/>
      </rPr>
      <t xml:space="preserve">Objednávka za zvýhodněné ceny. </t>
    </r>
    <r>
      <rPr>
        <b/>
        <sz val="11"/>
        <color rgb="FFFF0000"/>
        <rFont val="Calibri"/>
        <family val="2"/>
        <charset val="238"/>
      </rPr>
      <t>Prosím posílejte na mail: veletrh@advenimedical.cz do úterý 12.5.</t>
    </r>
  </si>
  <si>
    <t>Praha, Novodvorská, 16.5.2015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</si>
</sst>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\-yy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right" indent="1"/>
    </xf>
    <xf numFmtId="0" fontId="3" fillId="0" borderId="1" xfId="0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0" fillId="0" borderId="3" xfId="0" applyFill="1" applyBorder="1"/>
    <xf numFmtId="0" fontId="0" fillId="0" borderId="3" xfId="0" applyFill="1" applyBorder="1" applyAlignment="1">
      <alignment horizontal="right" inden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2" fontId="0" fillId="0" borderId="0" xfId="0" applyNumberFormat="1" applyFill="1" applyBorder="1" applyAlignment="1">
      <alignment horizontal="right" indent="1"/>
    </xf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4" xfId="0" applyFill="1" applyBorder="1"/>
    <xf numFmtId="0" fontId="0" fillId="0" borderId="6" xfId="0" applyBorder="1" applyAlignment="1">
      <alignment horizontal="center"/>
    </xf>
    <xf numFmtId="0" fontId="0" fillId="0" borderId="8" xfId="0" applyBorder="1"/>
    <xf numFmtId="2" fontId="0" fillId="0" borderId="9" xfId="0" applyNumberFormat="1" applyFill="1" applyBorder="1" applyAlignment="1">
      <alignment horizontal="right" indent="1"/>
    </xf>
    <xf numFmtId="0" fontId="0" fillId="0" borderId="9" xfId="0" applyFill="1" applyBorder="1" applyAlignment="1">
      <alignment horizontal="right" indent="1"/>
    </xf>
    <xf numFmtId="2" fontId="0" fillId="0" borderId="10" xfId="0" applyNumberFormat="1" applyFill="1" applyBorder="1" applyAlignment="1">
      <alignment horizontal="right" inden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64" fontId="0" fillId="0" borderId="3" xfId="0" applyNumberFormat="1" applyBorder="1"/>
    <xf numFmtId="164" fontId="0" fillId="0" borderId="0" xfId="0" applyNumberFormat="1"/>
    <xf numFmtId="0" fontId="2" fillId="0" borderId="14" xfId="0" applyFont="1" applyFill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43" zoomScaleNormal="100" workbookViewId="0">
      <selection activeCell="E61" sqref="E61"/>
    </sheetView>
  </sheetViews>
  <sheetFormatPr defaultRowHeight="14.4" x14ac:dyDescent="0.3"/>
  <cols>
    <col min="1" max="1" width="66.109375" customWidth="1"/>
    <col min="2" max="2" width="7.44140625" customWidth="1"/>
    <col min="3" max="3" width="8.6640625" hidden="1" customWidth="1"/>
    <col min="4" max="4" width="16.33203125" customWidth="1"/>
    <col min="6" max="6" width="7.6640625" customWidth="1"/>
    <col min="7" max="7" width="8.77734375" customWidth="1"/>
  </cols>
  <sheetData>
    <row r="1" spans="1:11" x14ac:dyDescent="0.3">
      <c r="A1" s="40" t="s">
        <v>88</v>
      </c>
    </row>
    <row r="2" spans="1:11" x14ac:dyDescent="0.3">
      <c r="A2" s="40" t="s">
        <v>87</v>
      </c>
      <c r="B2" s="2"/>
      <c r="C2" s="2"/>
    </row>
    <row r="3" spans="1:11" x14ac:dyDescent="0.3">
      <c r="A3" s="40"/>
      <c r="B3" s="4" t="s">
        <v>0</v>
      </c>
      <c r="C3" s="4" t="s">
        <v>1</v>
      </c>
      <c r="D3" s="4" t="s">
        <v>6</v>
      </c>
      <c r="E3" s="4" t="s">
        <v>19</v>
      </c>
      <c r="F3" s="4" t="s">
        <v>20</v>
      </c>
      <c r="G3" s="4" t="s">
        <v>81</v>
      </c>
      <c r="I3" s="38"/>
    </row>
    <row r="4" spans="1:11" ht="6.75" customHeight="1" x14ac:dyDescent="0.25">
      <c r="A4" s="5"/>
      <c r="B4" s="6"/>
      <c r="C4" s="6"/>
    </row>
    <row r="5" spans="1:11" x14ac:dyDescent="0.3">
      <c r="A5" s="19" t="s">
        <v>56</v>
      </c>
      <c r="B5" s="7"/>
      <c r="C5" s="7"/>
    </row>
    <row r="6" spans="1:11" x14ac:dyDescent="0.3">
      <c r="A6" s="8" t="s">
        <v>11</v>
      </c>
      <c r="B6" s="18" t="s">
        <v>37</v>
      </c>
      <c r="C6" s="30">
        <v>47.5</v>
      </c>
      <c r="D6" s="36">
        <v>42491</v>
      </c>
      <c r="E6" s="13">
        <v>45</v>
      </c>
      <c r="F6" s="13">
        <v>0</v>
      </c>
      <c r="G6" s="13">
        <f>E6*F6</f>
        <v>0</v>
      </c>
      <c r="I6" s="39"/>
    </row>
    <row r="7" spans="1:11" x14ac:dyDescent="0.3">
      <c r="A7" s="8" t="s">
        <v>18</v>
      </c>
      <c r="B7" s="18" t="s">
        <v>37</v>
      </c>
      <c r="C7" s="30">
        <v>50.45</v>
      </c>
      <c r="D7" s="36">
        <v>42461</v>
      </c>
      <c r="E7" s="13">
        <v>50</v>
      </c>
      <c r="F7" s="13"/>
      <c r="G7" s="13">
        <f t="shared" ref="G7:G17" si="0">E7*F7</f>
        <v>0</v>
      </c>
      <c r="I7" s="39"/>
    </row>
    <row r="8" spans="1:11" x14ac:dyDescent="0.3">
      <c r="A8" s="8" t="s">
        <v>17</v>
      </c>
      <c r="B8" s="18" t="s">
        <v>37</v>
      </c>
      <c r="C8" s="30">
        <v>37.64</v>
      </c>
      <c r="D8" s="36">
        <v>42401</v>
      </c>
      <c r="E8" s="13">
        <v>57</v>
      </c>
      <c r="F8" s="13"/>
      <c r="G8" s="13">
        <f t="shared" si="0"/>
        <v>0</v>
      </c>
      <c r="I8" s="39"/>
    </row>
    <row r="9" spans="1:11" ht="15" x14ac:dyDescent="0.25">
      <c r="A9" s="8" t="s">
        <v>16</v>
      </c>
      <c r="B9" s="18" t="s">
        <v>37</v>
      </c>
      <c r="C9" s="30">
        <v>51.74</v>
      </c>
      <c r="D9" s="36">
        <v>42430</v>
      </c>
      <c r="E9" s="13">
        <v>59</v>
      </c>
      <c r="F9" s="13"/>
      <c r="G9" s="13">
        <f t="shared" si="0"/>
        <v>0</v>
      </c>
      <c r="I9" s="39"/>
    </row>
    <row r="10" spans="1:11" x14ac:dyDescent="0.3">
      <c r="A10" s="8" t="s">
        <v>9</v>
      </c>
      <c r="B10" s="18" t="s">
        <v>37</v>
      </c>
      <c r="C10" s="30">
        <v>43.35</v>
      </c>
      <c r="D10" s="36">
        <v>42401</v>
      </c>
      <c r="E10" s="13">
        <v>70</v>
      </c>
      <c r="F10" s="13"/>
      <c r="G10" s="13">
        <f t="shared" si="0"/>
        <v>0</v>
      </c>
      <c r="I10" s="39"/>
    </row>
    <row r="11" spans="1:11" x14ac:dyDescent="0.3">
      <c r="A11" s="8" t="s">
        <v>10</v>
      </c>
      <c r="B11" s="18" t="s">
        <v>37</v>
      </c>
      <c r="C11" s="30"/>
      <c r="D11" s="36">
        <v>42401</v>
      </c>
      <c r="E11" s="13">
        <v>82</v>
      </c>
      <c r="F11" s="13"/>
      <c r="G11" s="13">
        <f t="shared" si="0"/>
        <v>0</v>
      </c>
      <c r="I11" s="39"/>
    </row>
    <row r="12" spans="1:11" x14ac:dyDescent="0.3">
      <c r="A12" s="8" t="s">
        <v>15</v>
      </c>
      <c r="B12" s="18" t="s">
        <v>37</v>
      </c>
      <c r="C12" s="30"/>
      <c r="D12" s="36">
        <v>42401</v>
      </c>
      <c r="E12" s="13">
        <v>66</v>
      </c>
      <c r="F12" s="13"/>
      <c r="G12" s="13">
        <f t="shared" si="0"/>
        <v>0</v>
      </c>
      <c r="I12" s="39"/>
    </row>
    <row r="13" spans="1:11" ht="15" x14ac:dyDescent="0.25">
      <c r="A13" s="8" t="s">
        <v>7</v>
      </c>
      <c r="B13" s="18" t="s">
        <v>37</v>
      </c>
      <c r="C13" s="30"/>
      <c r="D13" s="36">
        <v>42401</v>
      </c>
      <c r="E13" s="13">
        <v>73</v>
      </c>
      <c r="F13" s="13"/>
      <c r="G13" s="13">
        <f t="shared" si="0"/>
        <v>0</v>
      </c>
      <c r="I13" s="39"/>
    </row>
    <row r="14" spans="1:11" ht="15" x14ac:dyDescent="0.25">
      <c r="A14" s="8" t="s">
        <v>8</v>
      </c>
      <c r="B14" s="18" t="s">
        <v>37</v>
      </c>
      <c r="C14" s="30"/>
      <c r="D14" s="36">
        <v>42461</v>
      </c>
      <c r="E14" s="13">
        <v>65</v>
      </c>
      <c r="F14" s="13"/>
      <c r="G14" s="13">
        <f t="shared" si="0"/>
        <v>0</v>
      </c>
      <c r="I14" s="39"/>
      <c r="K14" s="1"/>
    </row>
    <row r="15" spans="1:11" ht="15" x14ac:dyDescent="0.25">
      <c r="A15" s="8" t="s">
        <v>12</v>
      </c>
      <c r="B15" s="18" t="s">
        <v>37</v>
      </c>
      <c r="C15" s="30">
        <v>43.72</v>
      </c>
      <c r="D15" s="36">
        <v>42401</v>
      </c>
      <c r="E15" s="13">
        <v>47</v>
      </c>
      <c r="F15" s="13"/>
      <c r="G15" s="13">
        <f t="shared" si="0"/>
        <v>0</v>
      </c>
      <c r="I15" s="39"/>
    </row>
    <row r="16" spans="1:11" x14ac:dyDescent="0.3">
      <c r="A16" s="8" t="s">
        <v>13</v>
      </c>
      <c r="B16" s="18" t="s">
        <v>37</v>
      </c>
      <c r="C16" s="30">
        <v>62.76</v>
      </c>
      <c r="D16" s="36">
        <v>42430</v>
      </c>
      <c r="E16" s="13">
        <v>55</v>
      </c>
      <c r="F16" s="13"/>
      <c r="G16" s="13">
        <f t="shared" si="0"/>
        <v>0</v>
      </c>
      <c r="I16" s="39"/>
    </row>
    <row r="17" spans="1:9" x14ac:dyDescent="0.3">
      <c r="A17" s="8" t="s">
        <v>14</v>
      </c>
      <c r="B17" s="18" t="s">
        <v>37</v>
      </c>
      <c r="C17" s="30">
        <v>52.36</v>
      </c>
      <c r="D17" s="36">
        <v>42430</v>
      </c>
      <c r="E17" s="13">
        <v>54</v>
      </c>
      <c r="F17" s="13"/>
      <c r="G17" s="13">
        <f t="shared" si="0"/>
        <v>0</v>
      </c>
      <c r="I17" s="39"/>
    </row>
    <row r="18" spans="1:9" ht="15" x14ac:dyDescent="0.25">
      <c r="A18" s="8"/>
      <c r="B18" s="9"/>
      <c r="C18" s="10">
        <v>45.15</v>
      </c>
      <c r="D18" s="37"/>
    </row>
    <row r="19" spans="1:9" ht="15" x14ac:dyDescent="0.25">
      <c r="A19" s="8"/>
      <c r="B19" s="9"/>
      <c r="C19" s="10">
        <v>434.67737989952917</v>
      </c>
      <c r="D19" s="37"/>
    </row>
    <row r="20" spans="1:9" x14ac:dyDescent="0.3">
      <c r="A20" s="3" t="s">
        <v>34</v>
      </c>
      <c r="B20" s="7"/>
      <c r="C20" s="11"/>
      <c r="D20" s="37"/>
    </row>
    <row r="21" spans="1:9" x14ac:dyDescent="0.3">
      <c r="A21" s="8" t="s">
        <v>21</v>
      </c>
      <c r="B21" s="12" t="s">
        <v>22</v>
      </c>
      <c r="C21" s="30">
        <v>54.92</v>
      </c>
      <c r="D21" s="36">
        <v>42461</v>
      </c>
      <c r="E21" s="13">
        <v>26</v>
      </c>
      <c r="F21" s="13"/>
      <c r="G21" s="13">
        <f t="shared" ref="G21:G52" si="1">E21*F21</f>
        <v>0</v>
      </c>
      <c r="I21" s="39"/>
    </row>
    <row r="22" spans="1:9" x14ac:dyDescent="0.3">
      <c r="A22" s="8" t="s">
        <v>23</v>
      </c>
      <c r="B22" s="12" t="s">
        <v>22</v>
      </c>
      <c r="C22" s="30">
        <v>43.31</v>
      </c>
      <c r="D22" s="36">
        <v>42461</v>
      </c>
      <c r="E22" s="13">
        <v>26</v>
      </c>
      <c r="F22" s="13"/>
      <c r="G22" s="13">
        <f t="shared" si="1"/>
        <v>0</v>
      </c>
      <c r="I22" s="39"/>
    </row>
    <row r="23" spans="1:9" x14ac:dyDescent="0.3">
      <c r="A23" s="8" t="s">
        <v>24</v>
      </c>
      <c r="B23" s="12" t="s">
        <v>22</v>
      </c>
      <c r="C23" s="30">
        <v>42.14</v>
      </c>
      <c r="D23" s="36">
        <v>42309</v>
      </c>
      <c r="E23" s="13">
        <v>84</v>
      </c>
      <c r="F23" s="13"/>
      <c r="G23" s="13">
        <f t="shared" si="1"/>
        <v>0</v>
      </c>
      <c r="I23" s="39"/>
    </row>
    <row r="24" spans="1:9" x14ac:dyDescent="0.3">
      <c r="A24" s="8" t="s">
        <v>24</v>
      </c>
      <c r="B24" s="12" t="s">
        <v>25</v>
      </c>
      <c r="C24" s="30">
        <v>27.24</v>
      </c>
      <c r="D24" s="36">
        <v>42736</v>
      </c>
      <c r="E24" s="13">
        <v>294</v>
      </c>
      <c r="F24" s="13"/>
      <c r="G24" s="13">
        <f t="shared" si="1"/>
        <v>0</v>
      </c>
      <c r="I24" s="39"/>
    </row>
    <row r="25" spans="1:9" x14ac:dyDescent="0.3">
      <c r="A25" s="8" t="s">
        <v>26</v>
      </c>
      <c r="B25" s="12" t="s">
        <v>22</v>
      </c>
      <c r="C25" s="30">
        <v>21.84</v>
      </c>
      <c r="D25" s="36">
        <v>42370</v>
      </c>
      <c r="E25" s="13">
        <v>41</v>
      </c>
      <c r="F25" s="13"/>
      <c r="G25" s="13">
        <f t="shared" si="1"/>
        <v>0</v>
      </c>
      <c r="I25" s="39"/>
    </row>
    <row r="26" spans="1:9" x14ac:dyDescent="0.3">
      <c r="A26" s="8" t="s">
        <v>26</v>
      </c>
      <c r="B26" s="12" t="s">
        <v>25</v>
      </c>
      <c r="C26" s="30">
        <v>38.950000000000003</v>
      </c>
      <c r="D26" s="36">
        <v>42370</v>
      </c>
      <c r="E26" s="13">
        <v>95</v>
      </c>
      <c r="F26" s="13"/>
      <c r="G26" s="13">
        <f t="shared" si="1"/>
        <v>0</v>
      </c>
      <c r="I26" s="39"/>
    </row>
    <row r="27" spans="1:9" x14ac:dyDescent="0.3">
      <c r="A27" s="8" t="s">
        <v>27</v>
      </c>
      <c r="B27" s="12" t="s">
        <v>22</v>
      </c>
      <c r="C27" s="30">
        <v>31.29</v>
      </c>
      <c r="D27" s="36">
        <v>42217</v>
      </c>
      <c r="E27" s="13">
        <v>52</v>
      </c>
      <c r="F27" s="13"/>
      <c r="G27" s="13">
        <f t="shared" si="1"/>
        <v>0</v>
      </c>
      <c r="I27" s="39"/>
    </row>
    <row r="28" spans="1:9" x14ac:dyDescent="0.3">
      <c r="A28" s="8" t="s">
        <v>27</v>
      </c>
      <c r="B28" s="12" t="s">
        <v>25</v>
      </c>
      <c r="C28" s="30">
        <v>39.18</v>
      </c>
      <c r="D28" s="36">
        <v>42430</v>
      </c>
      <c r="E28" s="13">
        <v>112</v>
      </c>
      <c r="F28" s="13"/>
      <c r="G28" s="13">
        <f t="shared" si="1"/>
        <v>0</v>
      </c>
      <c r="I28" s="39"/>
    </row>
    <row r="29" spans="1:9" x14ac:dyDescent="0.3">
      <c r="A29" s="8" t="s">
        <v>28</v>
      </c>
      <c r="B29" s="12" t="s">
        <v>22</v>
      </c>
      <c r="C29" s="30">
        <v>49.61</v>
      </c>
      <c r="D29" s="36">
        <v>42401</v>
      </c>
      <c r="E29" s="13">
        <v>94</v>
      </c>
      <c r="F29" s="13"/>
      <c r="G29" s="13">
        <f t="shared" si="1"/>
        <v>0</v>
      </c>
      <c r="I29" s="39"/>
    </row>
    <row r="30" spans="1:9" x14ac:dyDescent="0.3">
      <c r="A30" s="8" t="s">
        <v>29</v>
      </c>
      <c r="B30" s="12" t="s">
        <v>22</v>
      </c>
      <c r="C30" s="30"/>
      <c r="D30" s="36">
        <v>42401</v>
      </c>
      <c r="E30" s="13">
        <v>61</v>
      </c>
      <c r="F30" s="13"/>
      <c r="G30" s="13">
        <f t="shared" si="1"/>
        <v>0</v>
      </c>
      <c r="I30" s="39"/>
    </row>
    <row r="31" spans="1:9" x14ac:dyDescent="0.3">
      <c r="A31" s="8" t="s">
        <v>30</v>
      </c>
      <c r="B31" s="12" t="s">
        <v>22</v>
      </c>
      <c r="C31" s="30"/>
      <c r="D31" s="36">
        <v>42461</v>
      </c>
      <c r="E31" s="13">
        <v>58</v>
      </c>
      <c r="F31" s="13"/>
      <c r="G31" s="13">
        <f t="shared" si="1"/>
        <v>0</v>
      </c>
      <c r="I31" s="39"/>
    </row>
    <row r="32" spans="1:9" x14ac:dyDescent="0.3">
      <c r="A32" s="8" t="s">
        <v>31</v>
      </c>
      <c r="B32" s="12" t="s">
        <v>22</v>
      </c>
      <c r="C32" s="30"/>
      <c r="D32" s="36">
        <v>42461</v>
      </c>
      <c r="E32" s="13">
        <v>41</v>
      </c>
      <c r="F32" s="13"/>
      <c r="G32" s="13">
        <f t="shared" si="1"/>
        <v>0</v>
      </c>
      <c r="I32" s="39"/>
    </row>
    <row r="33" spans="1:9" x14ac:dyDescent="0.3">
      <c r="A33" s="8" t="s">
        <v>32</v>
      </c>
      <c r="B33" s="12" t="s">
        <v>22</v>
      </c>
      <c r="C33" s="30"/>
      <c r="D33" s="36">
        <v>42461</v>
      </c>
      <c r="E33" s="13">
        <v>56</v>
      </c>
      <c r="F33" s="13"/>
      <c r="G33" s="13">
        <f t="shared" si="1"/>
        <v>0</v>
      </c>
      <c r="I33" s="39"/>
    </row>
    <row r="34" spans="1:9" x14ac:dyDescent="0.3">
      <c r="A34" s="8" t="s">
        <v>33</v>
      </c>
      <c r="B34" s="12" t="s">
        <v>22</v>
      </c>
      <c r="C34" s="30"/>
      <c r="D34" s="36">
        <v>42461</v>
      </c>
      <c r="E34" s="13">
        <v>31</v>
      </c>
      <c r="F34" s="13"/>
      <c r="G34" s="13">
        <f t="shared" si="1"/>
        <v>0</v>
      </c>
      <c r="I34" s="39"/>
    </row>
    <row r="35" spans="1:9" x14ac:dyDescent="0.3">
      <c r="A35" s="8" t="s">
        <v>35</v>
      </c>
      <c r="B35" s="12" t="s">
        <v>22</v>
      </c>
      <c r="C35" s="30"/>
      <c r="D35" s="36">
        <v>42401</v>
      </c>
      <c r="E35" s="13">
        <v>25</v>
      </c>
      <c r="F35" s="13"/>
      <c r="G35" s="13">
        <f t="shared" si="1"/>
        <v>0</v>
      </c>
      <c r="I35" s="39"/>
    </row>
    <row r="36" spans="1:9" x14ac:dyDescent="0.3">
      <c r="A36" s="8" t="s">
        <v>36</v>
      </c>
      <c r="B36" s="12" t="s">
        <v>22</v>
      </c>
      <c r="C36" s="30"/>
      <c r="D36" s="36">
        <v>42370</v>
      </c>
      <c r="E36" s="13">
        <v>17</v>
      </c>
      <c r="F36" s="13"/>
      <c r="G36" s="13">
        <f t="shared" si="1"/>
        <v>0</v>
      </c>
      <c r="I36" s="39"/>
    </row>
    <row r="37" spans="1:9" x14ac:dyDescent="0.3">
      <c r="A37" s="8" t="s">
        <v>38</v>
      </c>
      <c r="B37" s="12" t="s">
        <v>22</v>
      </c>
      <c r="C37" s="30"/>
      <c r="D37" s="36">
        <v>42401</v>
      </c>
      <c r="E37" s="13">
        <v>75</v>
      </c>
      <c r="F37" s="13"/>
      <c r="G37" s="13">
        <f t="shared" si="1"/>
        <v>0</v>
      </c>
      <c r="I37" s="39"/>
    </row>
    <row r="38" spans="1:9" x14ac:dyDescent="0.3">
      <c r="A38" s="8" t="s">
        <v>39</v>
      </c>
      <c r="B38" s="12" t="s">
        <v>22</v>
      </c>
      <c r="C38" s="30"/>
      <c r="D38" s="36">
        <v>42401</v>
      </c>
      <c r="E38" s="13">
        <v>55</v>
      </c>
      <c r="F38" s="13"/>
      <c r="G38" s="13">
        <f t="shared" si="1"/>
        <v>0</v>
      </c>
      <c r="I38" s="39"/>
    </row>
    <row r="39" spans="1:9" x14ac:dyDescent="0.3">
      <c r="A39" s="8" t="s">
        <v>40</v>
      </c>
      <c r="B39" s="12" t="s">
        <v>22</v>
      </c>
      <c r="C39" s="30">
        <v>82.62</v>
      </c>
      <c r="D39" s="36">
        <v>42401</v>
      </c>
      <c r="E39" s="13">
        <v>55</v>
      </c>
      <c r="F39" s="13"/>
      <c r="G39" s="13">
        <f t="shared" si="1"/>
        <v>0</v>
      </c>
      <c r="I39" s="39"/>
    </row>
    <row r="40" spans="1:9" x14ac:dyDescent="0.3">
      <c r="A40" s="8" t="s">
        <v>41</v>
      </c>
      <c r="B40" s="12" t="s">
        <v>22</v>
      </c>
      <c r="C40" s="30">
        <v>61.83</v>
      </c>
      <c r="D40" s="36">
        <v>42339</v>
      </c>
      <c r="E40" s="13">
        <v>27</v>
      </c>
      <c r="F40" s="13"/>
      <c r="G40" s="13">
        <f t="shared" si="1"/>
        <v>0</v>
      </c>
      <c r="I40" s="39"/>
    </row>
    <row r="41" spans="1:9" x14ac:dyDescent="0.3">
      <c r="A41" s="8" t="s">
        <v>42</v>
      </c>
      <c r="B41" s="12" t="s">
        <v>22</v>
      </c>
      <c r="C41" s="30"/>
      <c r="D41" s="36">
        <v>42339</v>
      </c>
      <c r="E41" s="13">
        <v>56</v>
      </c>
      <c r="F41" s="13"/>
      <c r="G41" s="13">
        <f t="shared" si="1"/>
        <v>0</v>
      </c>
      <c r="I41" s="39"/>
    </row>
    <row r="42" spans="1:9" x14ac:dyDescent="0.3">
      <c r="A42" s="8" t="s">
        <v>43</v>
      </c>
      <c r="B42" s="12" t="s">
        <v>22</v>
      </c>
      <c r="C42" s="30"/>
      <c r="D42" s="36">
        <v>42736</v>
      </c>
      <c r="E42" s="13">
        <v>76</v>
      </c>
      <c r="F42" s="13"/>
      <c r="G42" s="13">
        <f t="shared" si="1"/>
        <v>0</v>
      </c>
      <c r="I42" s="39"/>
    </row>
    <row r="43" spans="1:9" x14ac:dyDescent="0.3">
      <c r="A43" s="8" t="s">
        <v>44</v>
      </c>
      <c r="B43" s="12" t="s">
        <v>22</v>
      </c>
      <c r="C43" s="30"/>
      <c r="D43" s="36">
        <v>42461</v>
      </c>
      <c r="E43" s="13">
        <v>35</v>
      </c>
      <c r="F43" s="13"/>
      <c r="G43" s="13">
        <f t="shared" si="1"/>
        <v>0</v>
      </c>
      <c r="I43" s="39"/>
    </row>
    <row r="44" spans="1:9" x14ac:dyDescent="0.3">
      <c r="A44" s="8" t="s">
        <v>45</v>
      </c>
      <c r="B44" s="12" t="s">
        <v>22</v>
      </c>
      <c r="C44" s="30"/>
      <c r="D44" s="36">
        <v>42430</v>
      </c>
      <c r="E44" s="13">
        <v>90</v>
      </c>
      <c r="F44" s="13"/>
      <c r="G44" s="13">
        <f t="shared" si="1"/>
        <v>0</v>
      </c>
      <c r="I44" s="39"/>
    </row>
    <row r="45" spans="1:9" x14ac:dyDescent="0.3">
      <c r="A45" s="8" t="s">
        <v>46</v>
      </c>
      <c r="B45" s="12" t="s">
        <v>22</v>
      </c>
      <c r="C45" s="30"/>
      <c r="D45" s="36">
        <v>42430</v>
      </c>
      <c r="E45" s="13">
        <v>74</v>
      </c>
      <c r="F45" s="13"/>
      <c r="G45" s="13">
        <f t="shared" si="1"/>
        <v>0</v>
      </c>
      <c r="I45" s="39"/>
    </row>
    <row r="46" spans="1:9" x14ac:dyDescent="0.3">
      <c r="A46" s="8" t="s">
        <v>47</v>
      </c>
      <c r="B46" s="12" t="s">
        <v>55</v>
      </c>
      <c r="C46" s="30"/>
      <c r="D46" s="36">
        <v>42401</v>
      </c>
      <c r="E46" s="13">
        <v>79</v>
      </c>
      <c r="F46" s="13"/>
      <c r="G46" s="13">
        <f t="shared" si="1"/>
        <v>0</v>
      </c>
      <c r="I46" s="39"/>
    </row>
    <row r="47" spans="1:9" x14ac:dyDescent="0.3">
      <c r="A47" s="8" t="s">
        <v>48</v>
      </c>
      <c r="B47" s="12" t="s">
        <v>22</v>
      </c>
      <c r="C47" s="30"/>
      <c r="D47" s="36">
        <v>42461</v>
      </c>
      <c r="E47" s="13">
        <v>56</v>
      </c>
      <c r="F47" s="13"/>
      <c r="G47" s="13">
        <f t="shared" si="1"/>
        <v>0</v>
      </c>
      <c r="I47" s="39"/>
    </row>
    <row r="48" spans="1:9" x14ac:dyDescent="0.3">
      <c r="A48" s="8" t="s">
        <v>49</v>
      </c>
      <c r="B48" s="12" t="s">
        <v>22</v>
      </c>
      <c r="C48" s="30">
        <v>16.440000000000001</v>
      </c>
      <c r="D48" s="36">
        <v>42461</v>
      </c>
      <c r="E48" s="13">
        <v>37</v>
      </c>
      <c r="F48" s="13"/>
      <c r="G48" s="13">
        <f t="shared" si="1"/>
        <v>0</v>
      </c>
      <c r="I48" s="39"/>
    </row>
    <row r="49" spans="1:9" x14ac:dyDescent="0.3">
      <c r="A49" s="8" t="s">
        <v>50</v>
      </c>
      <c r="B49" s="12" t="s">
        <v>22</v>
      </c>
      <c r="C49" s="30"/>
      <c r="D49" s="36">
        <v>42430</v>
      </c>
      <c r="E49" s="13">
        <v>28</v>
      </c>
      <c r="F49" s="13"/>
      <c r="G49" s="13">
        <f t="shared" si="1"/>
        <v>0</v>
      </c>
      <c r="I49" s="39"/>
    </row>
    <row r="50" spans="1:9" x14ac:dyDescent="0.3">
      <c r="A50" s="8" t="s">
        <v>51</v>
      </c>
      <c r="B50" s="12" t="s">
        <v>55</v>
      </c>
      <c r="C50" s="30"/>
      <c r="D50" s="36">
        <v>42461</v>
      </c>
      <c r="E50" s="13">
        <v>48</v>
      </c>
      <c r="F50" s="13"/>
      <c r="G50" s="13">
        <f t="shared" si="1"/>
        <v>0</v>
      </c>
      <c r="I50" s="39"/>
    </row>
    <row r="51" spans="1:9" x14ac:dyDescent="0.3">
      <c r="A51" s="8" t="s">
        <v>52</v>
      </c>
      <c r="B51" s="12" t="s">
        <v>22</v>
      </c>
      <c r="C51" s="30"/>
      <c r="D51" s="36">
        <v>42339</v>
      </c>
      <c r="E51" s="13">
        <v>57</v>
      </c>
      <c r="F51" s="13"/>
      <c r="G51" s="13">
        <f t="shared" si="1"/>
        <v>0</v>
      </c>
      <c r="I51" s="39"/>
    </row>
    <row r="52" spans="1:9" x14ac:dyDescent="0.3">
      <c r="A52" s="8" t="s">
        <v>53</v>
      </c>
      <c r="B52" s="12" t="s">
        <v>22</v>
      </c>
      <c r="C52" s="30"/>
      <c r="D52" s="36">
        <v>42736</v>
      </c>
      <c r="E52" s="13">
        <v>59</v>
      </c>
      <c r="F52" s="13"/>
      <c r="G52" s="13">
        <f t="shared" si="1"/>
        <v>0</v>
      </c>
      <c r="I52" s="39"/>
    </row>
    <row r="53" spans="1:9" x14ac:dyDescent="0.3">
      <c r="A53" s="8"/>
      <c r="B53" s="12"/>
      <c r="C53" s="10"/>
      <c r="D53" s="37"/>
    </row>
    <row r="54" spans="1:9" x14ac:dyDescent="0.3">
      <c r="A54" s="20" t="s">
        <v>54</v>
      </c>
      <c r="B54" s="12"/>
      <c r="C54" s="10"/>
      <c r="D54" s="37"/>
    </row>
    <row r="55" spans="1:9" x14ac:dyDescent="0.3">
      <c r="A55" s="8" t="s">
        <v>57</v>
      </c>
      <c r="B55" s="12" t="s">
        <v>55</v>
      </c>
      <c r="C55" s="30">
        <v>16.440000000000001</v>
      </c>
      <c r="D55" s="36">
        <v>42461</v>
      </c>
      <c r="E55" s="13">
        <v>73</v>
      </c>
      <c r="F55" s="13"/>
      <c r="G55" s="13">
        <f t="shared" ref="G55:G62" si="2">E55*F55</f>
        <v>0</v>
      </c>
      <c r="I55" s="39"/>
    </row>
    <row r="56" spans="1:9" x14ac:dyDescent="0.3">
      <c r="A56" s="8" t="s">
        <v>58</v>
      </c>
      <c r="B56" s="12" t="s">
        <v>55</v>
      </c>
      <c r="C56" s="30">
        <v>62.91</v>
      </c>
      <c r="D56" s="36">
        <v>42461</v>
      </c>
      <c r="E56" s="13">
        <v>77</v>
      </c>
      <c r="F56" s="13"/>
      <c r="G56" s="13">
        <f t="shared" si="2"/>
        <v>0</v>
      </c>
      <c r="I56" s="39"/>
    </row>
    <row r="57" spans="1:9" x14ac:dyDescent="0.3">
      <c r="A57" s="21" t="s">
        <v>64</v>
      </c>
      <c r="B57" s="12" t="s">
        <v>55</v>
      </c>
      <c r="C57" s="31"/>
      <c r="D57" s="36">
        <v>42461</v>
      </c>
      <c r="E57" s="13">
        <v>58</v>
      </c>
      <c r="F57" s="13"/>
      <c r="G57" s="13">
        <f t="shared" si="2"/>
        <v>0</v>
      </c>
      <c r="I57" s="39"/>
    </row>
    <row r="58" spans="1:9" x14ac:dyDescent="0.3">
      <c r="A58" s="8" t="s">
        <v>59</v>
      </c>
      <c r="B58" s="12" t="s">
        <v>55</v>
      </c>
      <c r="C58" s="30">
        <v>47.7</v>
      </c>
      <c r="D58" s="36">
        <v>42461</v>
      </c>
      <c r="E58" s="13">
        <v>60</v>
      </c>
      <c r="F58" s="13"/>
      <c r="G58" s="13">
        <f t="shared" si="2"/>
        <v>0</v>
      </c>
      <c r="I58" s="39"/>
    </row>
    <row r="59" spans="1:9" x14ac:dyDescent="0.3">
      <c r="A59" s="8" t="s">
        <v>60</v>
      </c>
      <c r="B59" s="12" t="s">
        <v>55</v>
      </c>
      <c r="C59" s="30">
        <v>34.61</v>
      </c>
      <c r="D59" s="36">
        <v>42461</v>
      </c>
      <c r="E59" s="13">
        <v>89</v>
      </c>
      <c r="F59" s="13"/>
      <c r="G59" s="13">
        <f t="shared" si="2"/>
        <v>0</v>
      </c>
      <c r="I59" s="39"/>
    </row>
    <row r="60" spans="1:9" x14ac:dyDescent="0.3">
      <c r="A60" s="8" t="s">
        <v>61</v>
      </c>
      <c r="B60" s="12" t="s">
        <v>55</v>
      </c>
      <c r="C60" s="30">
        <v>34.61</v>
      </c>
      <c r="D60" s="36">
        <v>42461</v>
      </c>
      <c r="E60" s="13">
        <v>51</v>
      </c>
      <c r="F60" s="13"/>
      <c r="G60" s="13">
        <f t="shared" si="2"/>
        <v>0</v>
      </c>
      <c r="I60" s="39"/>
    </row>
    <row r="61" spans="1:9" x14ac:dyDescent="0.3">
      <c r="A61" s="8" t="s">
        <v>62</v>
      </c>
      <c r="B61" s="12" t="s">
        <v>55</v>
      </c>
      <c r="C61" s="30">
        <v>40.07</v>
      </c>
      <c r="D61" s="36">
        <v>42461</v>
      </c>
      <c r="E61" s="13">
        <v>42</v>
      </c>
      <c r="F61" s="13"/>
      <c r="G61" s="13">
        <f t="shared" si="2"/>
        <v>0</v>
      </c>
      <c r="I61" s="39"/>
    </row>
    <row r="62" spans="1:9" x14ac:dyDescent="0.3">
      <c r="A62" s="21" t="s">
        <v>63</v>
      </c>
      <c r="B62" s="12" t="s">
        <v>55</v>
      </c>
      <c r="C62" s="31"/>
      <c r="D62" s="36">
        <v>42461</v>
      </c>
      <c r="E62" s="13">
        <v>39</v>
      </c>
      <c r="F62" s="13"/>
      <c r="G62" s="13">
        <f t="shared" si="2"/>
        <v>0</v>
      </c>
      <c r="I62" s="39"/>
    </row>
    <row r="63" spans="1:9" x14ac:dyDescent="0.3">
      <c r="A63" s="8"/>
      <c r="B63" s="12"/>
      <c r="C63" s="10">
        <v>21.707999999999998</v>
      </c>
      <c r="D63" s="37"/>
    </row>
    <row r="64" spans="1:9" x14ac:dyDescent="0.3">
      <c r="A64" s="20" t="s">
        <v>65</v>
      </c>
      <c r="B64" s="12"/>
      <c r="C64" s="10">
        <v>21.149775000000002</v>
      </c>
      <c r="D64" s="37"/>
    </row>
    <row r="65" spans="1:9" x14ac:dyDescent="0.3">
      <c r="A65" s="8" t="s">
        <v>66</v>
      </c>
      <c r="B65" s="12" t="s">
        <v>67</v>
      </c>
      <c r="C65" s="30">
        <v>11.920500000000001</v>
      </c>
      <c r="D65" s="36">
        <v>42461</v>
      </c>
      <c r="E65" s="13">
        <v>161</v>
      </c>
      <c r="F65" s="13"/>
      <c r="G65" s="13">
        <f t="shared" ref="G65" si="3">E65*F65</f>
        <v>0</v>
      </c>
      <c r="I65" s="39"/>
    </row>
    <row r="66" spans="1:9" x14ac:dyDescent="0.3">
      <c r="A66" s="8"/>
      <c r="B66" s="12"/>
      <c r="C66" s="10">
        <v>6</v>
      </c>
      <c r="D66" s="37"/>
    </row>
    <row r="67" spans="1:9" x14ac:dyDescent="0.3">
      <c r="A67" s="14" t="s">
        <v>70</v>
      </c>
      <c r="B67" s="15"/>
      <c r="C67" s="16"/>
      <c r="D67" s="37"/>
    </row>
    <row r="68" spans="1:9" x14ac:dyDescent="0.3">
      <c r="A68" s="13" t="s">
        <v>68</v>
      </c>
      <c r="B68" s="17" t="s">
        <v>22</v>
      </c>
      <c r="C68" s="32">
        <v>67.340800000000002</v>
      </c>
      <c r="D68" s="36">
        <v>42401</v>
      </c>
      <c r="E68" s="13">
        <v>27</v>
      </c>
      <c r="F68" s="13"/>
      <c r="G68" s="13">
        <f t="shared" ref="G68:G78" si="4">E68*F68</f>
        <v>0</v>
      </c>
      <c r="I68" s="39"/>
    </row>
    <row r="69" spans="1:9" x14ac:dyDescent="0.3">
      <c r="A69" s="13" t="s">
        <v>2</v>
      </c>
      <c r="B69" s="17" t="s">
        <v>75</v>
      </c>
      <c r="C69" s="32">
        <v>37.900800000000004</v>
      </c>
      <c r="D69" s="36">
        <v>42401</v>
      </c>
      <c r="E69" s="13">
        <v>48</v>
      </c>
      <c r="F69" s="13"/>
      <c r="G69" s="13">
        <f t="shared" si="4"/>
        <v>0</v>
      </c>
      <c r="I69" s="39"/>
    </row>
    <row r="70" spans="1:9" x14ac:dyDescent="0.3">
      <c r="A70" s="13" t="s">
        <v>3</v>
      </c>
      <c r="B70" s="17" t="s">
        <v>75</v>
      </c>
      <c r="C70" s="32">
        <v>29.465600000000002</v>
      </c>
      <c r="D70" s="36">
        <v>42401</v>
      </c>
      <c r="E70" s="13">
        <v>48</v>
      </c>
      <c r="F70" s="13"/>
      <c r="G70" s="13">
        <f t="shared" si="4"/>
        <v>0</v>
      </c>
      <c r="I70" s="39"/>
    </row>
    <row r="71" spans="1:9" x14ac:dyDescent="0.3">
      <c r="A71" s="13" t="s">
        <v>69</v>
      </c>
      <c r="B71" s="17" t="s">
        <v>22</v>
      </c>
      <c r="C71" s="32">
        <v>44.121600000000001</v>
      </c>
      <c r="D71" s="36">
        <v>42430</v>
      </c>
      <c r="E71" s="13">
        <v>16</v>
      </c>
      <c r="F71" s="13"/>
      <c r="G71" s="13">
        <f t="shared" si="4"/>
        <v>0</v>
      </c>
      <c r="I71" s="39"/>
    </row>
    <row r="72" spans="1:9" x14ac:dyDescent="0.3">
      <c r="A72" s="13" t="s">
        <v>69</v>
      </c>
      <c r="B72" s="17" t="s">
        <v>37</v>
      </c>
      <c r="C72" s="32">
        <v>58.176000000000016</v>
      </c>
      <c r="D72" s="36">
        <v>42430</v>
      </c>
      <c r="E72" s="13">
        <v>23</v>
      </c>
      <c r="F72" s="13"/>
      <c r="G72" s="13">
        <f t="shared" si="4"/>
        <v>0</v>
      </c>
      <c r="I72" s="39"/>
    </row>
    <row r="73" spans="1:9" x14ac:dyDescent="0.3">
      <c r="A73" s="23" t="s">
        <v>71</v>
      </c>
      <c r="B73" s="17" t="s">
        <v>22</v>
      </c>
      <c r="C73" s="22"/>
      <c r="D73" s="36">
        <v>42401</v>
      </c>
      <c r="E73" s="13">
        <v>88</v>
      </c>
      <c r="F73" s="13"/>
      <c r="G73" s="13">
        <f t="shared" si="4"/>
        <v>0</v>
      </c>
      <c r="I73" s="39"/>
    </row>
    <row r="74" spans="1:9" x14ac:dyDescent="0.3">
      <c r="A74" s="23" t="s">
        <v>5</v>
      </c>
      <c r="B74" s="17" t="s">
        <v>22</v>
      </c>
      <c r="D74" s="36">
        <v>42461</v>
      </c>
      <c r="E74" s="13">
        <v>16</v>
      </c>
      <c r="F74" s="13"/>
      <c r="G74" s="13">
        <f t="shared" si="4"/>
        <v>0</v>
      </c>
      <c r="I74" s="39"/>
    </row>
    <row r="75" spans="1:9" x14ac:dyDescent="0.3">
      <c r="A75" s="23" t="s">
        <v>72</v>
      </c>
      <c r="B75" s="17" t="s">
        <v>76</v>
      </c>
      <c r="D75" s="36">
        <v>42461</v>
      </c>
      <c r="E75" s="13">
        <v>58</v>
      </c>
      <c r="F75" s="13"/>
      <c r="G75" s="13">
        <f t="shared" si="4"/>
        <v>0</v>
      </c>
      <c r="I75" s="39"/>
    </row>
    <row r="76" spans="1:9" x14ac:dyDescent="0.3">
      <c r="A76" s="23" t="s">
        <v>73</v>
      </c>
      <c r="B76" s="17" t="s">
        <v>76</v>
      </c>
      <c r="D76" s="36">
        <v>42401</v>
      </c>
      <c r="E76" s="13">
        <v>52</v>
      </c>
      <c r="F76" s="13"/>
      <c r="G76" s="13">
        <f t="shared" si="4"/>
        <v>0</v>
      </c>
      <c r="I76" s="39"/>
    </row>
    <row r="77" spans="1:9" x14ac:dyDescent="0.3">
      <c r="A77" s="24" t="s">
        <v>4</v>
      </c>
      <c r="B77" s="28" t="s">
        <v>22</v>
      </c>
      <c r="D77" s="36">
        <v>42430</v>
      </c>
      <c r="E77" s="13">
        <v>30</v>
      </c>
      <c r="F77" s="13"/>
      <c r="G77" s="13">
        <f t="shared" si="4"/>
        <v>0</v>
      </c>
      <c r="I77" s="39"/>
    </row>
    <row r="78" spans="1:9" x14ac:dyDescent="0.3">
      <c r="A78" s="27" t="s">
        <v>74</v>
      </c>
      <c r="B78" s="17" t="s">
        <v>76</v>
      </c>
      <c r="D78" s="36">
        <v>42430</v>
      </c>
      <c r="E78" s="13">
        <v>56</v>
      </c>
      <c r="F78" s="13"/>
      <c r="G78" s="13">
        <f t="shared" si="4"/>
        <v>0</v>
      </c>
      <c r="I78" s="39"/>
    </row>
    <row r="80" spans="1:9" ht="15" thickBot="1" x14ac:dyDescent="0.35">
      <c r="A80" s="25" t="s">
        <v>77</v>
      </c>
    </row>
    <row r="81" spans="1:7" ht="15" thickBot="1" x14ac:dyDescent="0.35">
      <c r="A81" s="26" t="s">
        <v>78</v>
      </c>
      <c r="D81" s="33" t="s">
        <v>82</v>
      </c>
      <c r="E81" s="34"/>
      <c r="F81" s="34">
        <f>SUM(F6:F80)</f>
        <v>0</v>
      </c>
      <c r="G81" s="35">
        <f>SUM(G6:G80)</f>
        <v>0</v>
      </c>
    </row>
    <row r="82" spans="1:7" x14ac:dyDescent="0.3">
      <c r="A82" s="26" t="s">
        <v>79</v>
      </c>
    </row>
    <row r="83" spans="1:7" x14ac:dyDescent="0.3">
      <c r="A83" s="29" t="s">
        <v>80</v>
      </c>
    </row>
    <row r="85" spans="1:7" x14ac:dyDescent="0.3">
      <c r="A85" t="s">
        <v>83</v>
      </c>
    </row>
    <row r="86" spans="1:7" x14ac:dyDescent="0.3">
      <c r="A86" t="s">
        <v>84</v>
      </c>
    </row>
    <row r="87" spans="1:7" x14ac:dyDescent="0.3">
      <c r="A87" t="s">
        <v>85</v>
      </c>
    </row>
    <row r="88" spans="1:7" x14ac:dyDescent="0.3">
      <c r="A88" t="s">
        <v>86</v>
      </c>
    </row>
  </sheetData>
  <printOptions horizontalCentered="1"/>
  <pageMargins left="0.25" right="0.25" top="0.75" bottom="0.7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</dc:creator>
  <cp:lastModifiedBy>Cetl Miroslav</cp:lastModifiedBy>
  <cp:lastPrinted>2015-04-30T08:36:34Z</cp:lastPrinted>
  <dcterms:created xsi:type="dcterms:W3CDTF">2014-05-18T20:30:29Z</dcterms:created>
  <dcterms:modified xsi:type="dcterms:W3CDTF">2015-04-30T08:57:10Z</dcterms:modified>
</cp:coreProperties>
</file>