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90" yWindow="-105" windowWidth="9585" windowHeight="8550"/>
  </bookViews>
  <sheets>
    <sheet name="POHODA" sheetId="1" r:id="rId1"/>
  </sheets>
  <definedNames>
    <definedName name="_xlnm.Print_Area" localSheetId="0">POHODA!#REF!</definedName>
  </definedNames>
  <calcPr calcId="145621"/>
</workbook>
</file>

<file path=xl/calcChain.xml><?xml version="1.0" encoding="utf-8"?>
<calcChain xmlns="http://schemas.openxmlformats.org/spreadsheetml/2006/main">
  <c r="L56" i="1" l="1"/>
  <c r="L57" i="1"/>
  <c r="L58" i="1"/>
  <c r="L59" i="1"/>
  <c r="L60" i="1"/>
  <c r="L61" i="1"/>
  <c r="L62" i="1"/>
  <c r="L63" i="1"/>
  <c r="L64" i="1"/>
  <c r="L65" i="1"/>
  <c r="L66" i="1"/>
  <c r="L67" i="1"/>
  <c r="L68" i="1"/>
  <c r="L48" i="1"/>
  <c r="L49" i="1"/>
  <c r="L50" i="1"/>
  <c r="L51" i="1"/>
  <c r="L52" i="1"/>
  <c r="L53" i="1"/>
  <c r="L54" i="1"/>
  <c r="L55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7" i="1"/>
  <c r="L5" i="1"/>
  <c r="L8" i="1"/>
  <c r="L6" i="1"/>
  <c r="L69" i="1" s="1"/>
</calcChain>
</file>

<file path=xl/sharedStrings.xml><?xml version="1.0" encoding="utf-8"?>
<sst xmlns="http://schemas.openxmlformats.org/spreadsheetml/2006/main" count="144" uniqueCount="90">
  <si>
    <t>Celkem</t>
  </si>
  <si>
    <t>Název</t>
  </si>
  <si>
    <t>Bezlepkový chleba světlý 500g</t>
  </si>
  <si>
    <t>Bezlepkový knedlík 350g</t>
  </si>
  <si>
    <t>Bezlepková mouka Michalík 1kg</t>
  </si>
  <si>
    <t>Bezlepková mouka Michalík II  1kg</t>
  </si>
  <si>
    <t>Bezlepková mouka Michalik III  1kg</t>
  </si>
  <si>
    <t>Bezlepkové smetanové želé 2ks</t>
  </si>
  <si>
    <t>3 měsíce</t>
  </si>
  <si>
    <t>Bezlepkové sušenky 180g</t>
  </si>
  <si>
    <t>Ean</t>
  </si>
  <si>
    <t>4 dny</t>
  </si>
  <si>
    <t>6 dnů</t>
  </si>
  <si>
    <t>1 měsíc</t>
  </si>
  <si>
    <t>1 rok</t>
  </si>
  <si>
    <t>6 měsíců</t>
  </si>
  <si>
    <t>Expirace dnů</t>
  </si>
  <si>
    <t>Bezlepkový chleba 260g</t>
  </si>
  <si>
    <t>Bezlepkové piškoty rýžové 120g</t>
  </si>
  <si>
    <t>Bezlepkový koláč velký  borůvkový 500g</t>
  </si>
  <si>
    <t>Bezlepkový koláč  lesní směs velký 500g</t>
  </si>
  <si>
    <t>21 dnů</t>
  </si>
  <si>
    <t>Bezlepkove lístkové těsto váženo po 0,25kg</t>
  </si>
  <si>
    <t>Bezlepkový koláč velký meruňkový 500g</t>
  </si>
  <si>
    <t>Bezlepková veka 400g - 1ks</t>
  </si>
  <si>
    <t>Bezlepkové bagety 250g - 2ks</t>
  </si>
  <si>
    <t>Bezlepkové vícezrnné housky 170g -  2 ks</t>
  </si>
  <si>
    <t>Belepkové pletýnky 130g - 2ks</t>
  </si>
  <si>
    <t>Bezlepkové rohlíky 210g -  3ks</t>
  </si>
  <si>
    <t>Bezlepkový chleba kmínový 440g</t>
  </si>
  <si>
    <t>Bezlepkové rohlíky makové sladké110 g - 2ks</t>
  </si>
  <si>
    <t>Bezlepkový mufín borůvka 210g -  3ks</t>
  </si>
  <si>
    <t>Bezlepkový mufín čokofloky 210g-  3ks</t>
  </si>
  <si>
    <t>Bezlepkový mufín malina210g - 3ks</t>
  </si>
  <si>
    <t>Bezlepkový závin makový  420g</t>
  </si>
  <si>
    <t>Bezlepkový koláč tvaroh 200g - 2ks</t>
  </si>
  <si>
    <t>Bezlepkový koláč makový 200g - 2ks</t>
  </si>
  <si>
    <t>Bezlepkový koláč švestka 200g - 2ks</t>
  </si>
  <si>
    <t>Bezlepkový mufín jahoda 210g -3ks</t>
  </si>
  <si>
    <t>Bezlepkový mufín meruňka 210g - 3ks</t>
  </si>
  <si>
    <t>Bezlepkové kaiserky 130 - 2ks</t>
  </si>
  <si>
    <t>Bezlepková bageta sezamová 140g -2ks</t>
  </si>
  <si>
    <t>Bezlepkový závin jablečný 430g</t>
  </si>
  <si>
    <t>Bezlepkový závin tvarohový  480 g</t>
  </si>
  <si>
    <t>Bezlepkové ovocné knedlíky jahodové 320g - 4ks</t>
  </si>
  <si>
    <t>Bezlepkové ovocné knedlíky švestkové 320g - 4ks</t>
  </si>
  <si>
    <t>Bezlepkové ovocné knedlíky borůvkové 320g - 4ks</t>
  </si>
  <si>
    <t>Bezlepkové ovocné knedlíky malinové 320g - 4ks</t>
  </si>
  <si>
    <t>Bezlepkové sušenky čokofloky 180g</t>
  </si>
  <si>
    <t>Bezlepkové linecké kolečka 100g - 2 ks</t>
  </si>
  <si>
    <t>Bezlepková bageta maková 140g 2ks</t>
  </si>
  <si>
    <t>Bezlepkové  hamburgerové housky 130g - 2 ks</t>
  </si>
  <si>
    <t>Bezlepkový medvídek 50g -  1ks</t>
  </si>
  <si>
    <t>Bezlepkové marokánky 85g - 2ks</t>
  </si>
  <si>
    <t>Bezlepkový medový řez 145g - 2ks</t>
  </si>
  <si>
    <t>Bezlepkový rohlík tmavý 120g -  2 ks</t>
  </si>
  <si>
    <t>Bezlepkové kaiserky tmavé s posypem 120g -  2ks</t>
  </si>
  <si>
    <t>Bezlepkové ovocné knedlíky meruňkové 320g - 4ks</t>
  </si>
  <si>
    <t>Bezlepkový rohlíček s tmavou polevou 140g - 2ks</t>
  </si>
  <si>
    <t>Bezlepkové větrníky 180g - 2ks</t>
  </si>
  <si>
    <t>Bezlepkový věneček 145g - 2 ks</t>
  </si>
  <si>
    <t>Bezlepkové laskonky 95g - 2ks</t>
  </si>
  <si>
    <t>Bezlepkové linecké košíčky 200g - 3ks</t>
  </si>
  <si>
    <t>Bezlepkový kávový banánek 145g -  2ks</t>
  </si>
  <si>
    <t>Bezlepkový  třený rohlíček 180g -  2ks</t>
  </si>
  <si>
    <t>Bezlepkový piškotový řez 90g - 2 ks</t>
  </si>
  <si>
    <t>Bezlepková roláda tmavá 135g -  2ks</t>
  </si>
  <si>
    <t>Bezlepková roláda vanilka 135g - 2ks</t>
  </si>
  <si>
    <t>Bezlepkové sušenky meruňkové 160g</t>
  </si>
  <si>
    <t>Čerstvý bezlepkový chleba světlý krájený  160 g</t>
  </si>
  <si>
    <t>Bezlepková strouhanka 280g</t>
  </si>
  <si>
    <t>Bezlepkový koláč s jablky 200g - 2ks</t>
  </si>
  <si>
    <t>Bezlepkový koláč meruňkami 200g -2ks</t>
  </si>
  <si>
    <t xml:space="preserve">  8 dnů</t>
  </si>
  <si>
    <t>Čerstvý bezlepkový chleba tmavý krájený 160g</t>
  </si>
  <si>
    <t xml:space="preserve">  </t>
  </si>
  <si>
    <t>Objednavky : zdravystyl@zdravystyl.cz</t>
  </si>
  <si>
    <t xml:space="preserve">      bezlepkovapekarna@bezlepkovapekarna.cz</t>
  </si>
  <si>
    <t>Ladislav Michalík</t>
  </si>
  <si>
    <t>Gen.Hrušky 1233</t>
  </si>
  <si>
    <t>709 00   Ostrava Mar.Hory</t>
  </si>
  <si>
    <t>Pekarna Mar.Hory : +420 775 163 563</t>
  </si>
  <si>
    <t>Bezlepková pekarna</t>
  </si>
  <si>
    <t>Cena celkem s DPH</t>
  </si>
  <si>
    <t>Bezlepkový věneček se šlehaným kr. 145g -  2ks</t>
  </si>
  <si>
    <t>10 dnů</t>
  </si>
  <si>
    <t>8 dnů</t>
  </si>
  <si>
    <t>Bezlepkové pečivo</t>
  </si>
  <si>
    <t>Objednávka</t>
  </si>
  <si>
    <t>Setkání celiaků Praha 27.11.2016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</si>
</sst>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"/>
    <numFmt numFmtId="165" formatCode="#,##0.00\ &quot;Kč&quot;"/>
  </numFmts>
  <fonts count="31" x14ac:knownFonts="1">
    <font>
      <sz val="9"/>
      <color indexed="0"/>
      <name val="Arial"/>
      <charset val="238"/>
    </font>
    <font>
      <sz val="9"/>
      <color indexed="0"/>
      <name val="Arial"/>
      <family val="2"/>
      <charset val="238"/>
    </font>
    <font>
      <sz val="9"/>
      <color indexed="0"/>
      <name val="Arial"/>
      <family val="2"/>
      <charset val="238"/>
    </font>
    <font>
      <b/>
      <sz val="9"/>
      <color indexed="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color indexed="0"/>
      <name val="Arial"/>
      <family val="2"/>
      <charset val="238"/>
    </font>
    <font>
      <sz val="8"/>
      <color indexed="0"/>
      <name val="Arial"/>
      <family val="2"/>
      <charset val="238"/>
    </font>
    <font>
      <b/>
      <sz val="8"/>
      <color indexed="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0"/>
      <name val="Arial"/>
      <family val="2"/>
      <charset val="238"/>
    </font>
    <font>
      <sz val="14"/>
      <color indexed="0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8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u/>
      <sz val="8"/>
      <color indexed="0"/>
      <name val="Arial"/>
      <family val="2"/>
      <charset val="238"/>
    </font>
    <font>
      <b/>
      <sz val="12"/>
      <color indexed="0"/>
      <name val="Arial"/>
      <family val="2"/>
      <charset val="238"/>
    </font>
    <font>
      <u/>
      <sz val="9"/>
      <color indexed="0"/>
      <name val="Arial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 applyProtection="1">
      <alignment vertical="top" readingOrder="3"/>
    </xf>
    <xf numFmtId="164" fontId="2" fillId="0" borderId="1" xfId="0" applyNumberFormat="1" applyFont="1" applyBorder="1" applyAlignment="1" applyProtection="1">
      <alignment horizontal="left" vertical="top" readingOrder="3"/>
    </xf>
    <xf numFmtId="164" fontId="3" fillId="0" borderId="1" xfId="0" applyNumberFormat="1" applyFont="1" applyBorder="1" applyAlignment="1" applyProtection="1">
      <alignment horizontal="left" vertical="top" readingOrder="3"/>
    </xf>
    <xf numFmtId="0" fontId="0" fillId="0" borderId="1" xfId="0" applyBorder="1" applyProtection="1">
      <alignment vertical="top" readingOrder="3"/>
    </xf>
    <xf numFmtId="164" fontId="1" fillId="0" borderId="0" xfId="0" applyNumberFormat="1" applyFont="1" applyFill="1" applyBorder="1" applyAlignment="1" applyProtection="1">
      <alignment horizontal="left" vertical="top" readingOrder="3"/>
    </xf>
    <xf numFmtId="0" fontId="0" fillId="0" borderId="0" xfId="0" applyFill="1" applyProtection="1">
      <alignment vertical="top" readingOrder="3"/>
    </xf>
    <xf numFmtId="164" fontId="2" fillId="0" borderId="0" xfId="0" applyNumberFormat="1" applyFont="1" applyFill="1" applyBorder="1" applyAlignment="1" applyProtection="1">
      <alignment horizontal="left" vertical="top" readingOrder="3"/>
    </xf>
    <xf numFmtId="2" fontId="7" fillId="0" borderId="0" xfId="0" applyNumberFormat="1" applyFont="1" applyFill="1" applyBorder="1" applyAlignment="1" applyProtection="1">
      <alignment horizontal="right" vertical="top" readingOrder="3"/>
    </xf>
    <xf numFmtId="2" fontId="9" fillId="0" borderId="0" xfId="0" applyNumberFormat="1" applyFont="1" applyFill="1" applyBorder="1" applyAlignment="1" applyProtection="1">
      <alignment horizontal="right" vertical="top" readingOrder="3"/>
    </xf>
    <xf numFmtId="2" fontId="3" fillId="0" borderId="0" xfId="0" applyNumberFormat="1" applyFont="1" applyFill="1" applyBorder="1" applyAlignment="1" applyProtection="1">
      <alignment horizontal="right" vertical="top" readingOrder="3"/>
    </xf>
    <xf numFmtId="0" fontId="5" fillId="0" borderId="0" xfId="0" applyFont="1" applyFill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 vertical="top" readingOrder="3"/>
    </xf>
    <xf numFmtId="0" fontId="10" fillId="0" borderId="0" xfId="0" applyFont="1" applyProtection="1">
      <alignment vertical="top" readingOrder="3"/>
    </xf>
    <xf numFmtId="0" fontId="11" fillId="0" borderId="0" xfId="0" applyFont="1" applyProtection="1">
      <alignment vertical="top" readingOrder="3"/>
    </xf>
    <xf numFmtId="0" fontId="5" fillId="0" borderId="0" xfId="0" applyFont="1" applyFill="1" applyAlignment="1" applyProtection="1"/>
    <xf numFmtId="9" fontId="2" fillId="0" borderId="0" xfId="0" applyNumberFormat="1" applyFont="1" applyFill="1" applyBorder="1" applyAlignment="1" applyProtection="1">
      <alignment horizontal="right" vertical="top" readingOrder="3"/>
    </xf>
    <xf numFmtId="2" fontId="12" fillId="0" borderId="0" xfId="0" applyNumberFormat="1" applyFont="1" applyFill="1" applyBorder="1" applyAlignment="1" applyProtection="1">
      <alignment horizontal="right" vertical="top" readingOrder="3"/>
    </xf>
    <xf numFmtId="164" fontId="1" fillId="0" borderId="0" xfId="0" applyNumberFormat="1" applyFont="1" applyFill="1" applyBorder="1" applyAlignment="1" applyProtection="1">
      <alignment horizontal="left" vertical="top"/>
    </xf>
    <xf numFmtId="164" fontId="5" fillId="0" borderId="0" xfId="0" applyNumberFormat="1" applyFont="1" applyFill="1" applyBorder="1" applyAlignment="1" applyProtection="1">
      <alignment horizontal="left" vertical="top" readingOrder="3"/>
    </xf>
    <xf numFmtId="2" fontId="5" fillId="0" borderId="0" xfId="0" applyNumberFormat="1" applyFont="1" applyFill="1" applyBorder="1" applyAlignment="1" applyProtection="1">
      <alignment horizontal="right" vertical="top" readingOrder="3"/>
    </xf>
    <xf numFmtId="9" fontId="5" fillId="0" borderId="0" xfId="0" applyNumberFormat="1" applyFont="1" applyFill="1" applyBorder="1" applyAlignment="1" applyProtection="1">
      <alignment horizontal="right" vertical="top" readingOrder="3"/>
    </xf>
    <xf numFmtId="1" fontId="5" fillId="0" borderId="0" xfId="0" applyNumberFormat="1" applyFont="1" applyFill="1" applyBorder="1" applyAlignment="1" applyProtection="1">
      <alignment horizontal="left" vertical="top" readingOrder="3"/>
    </xf>
    <xf numFmtId="0" fontId="5" fillId="0" borderId="0" xfId="0" applyFont="1" applyProtection="1">
      <alignment vertical="top" readingOrder="3"/>
    </xf>
    <xf numFmtId="0" fontId="5" fillId="0" borderId="0" xfId="0" applyFont="1" applyFill="1" applyProtection="1">
      <alignment vertical="top" readingOrder="3"/>
    </xf>
    <xf numFmtId="0" fontId="13" fillId="0" borderId="0" xfId="0" applyFont="1" applyProtection="1">
      <alignment vertical="top" readingOrder="3"/>
    </xf>
    <xf numFmtId="0" fontId="14" fillId="0" borderId="0" xfId="0" applyFont="1" applyProtection="1">
      <alignment vertical="top" readingOrder="3"/>
    </xf>
    <xf numFmtId="0" fontId="16" fillId="0" borderId="0" xfId="1" applyFont="1" applyProtection="1">
      <alignment vertical="top" readingOrder="3"/>
    </xf>
    <xf numFmtId="0" fontId="17" fillId="0" borderId="0" xfId="0" applyFont="1" applyProtection="1">
      <alignment vertical="top" readingOrder="3"/>
    </xf>
    <xf numFmtId="0" fontId="18" fillId="0" borderId="0" xfId="0" applyFont="1" applyProtection="1">
      <alignment vertical="top" readingOrder="3"/>
    </xf>
    <xf numFmtId="0" fontId="19" fillId="0" borderId="0" xfId="1" applyFont="1" applyProtection="1">
      <alignment vertical="top" readingOrder="3"/>
    </xf>
    <xf numFmtId="0" fontId="4" fillId="0" borderId="0" xfId="0" applyFont="1" applyProtection="1">
      <alignment vertical="top" readingOrder="3"/>
    </xf>
    <xf numFmtId="2" fontId="6" fillId="0" borderId="0" xfId="0" applyNumberFormat="1" applyFont="1" applyFill="1" applyProtection="1">
      <alignment vertical="top" readingOrder="3"/>
    </xf>
    <xf numFmtId="164" fontId="1" fillId="0" borderId="2" xfId="0" applyNumberFormat="1" applyFont="1" applyFill="1" applyBorder="1" applyAlignment="1" applyProtection="1">
      <alignment horizontal="left" vertical="top" readingOrder="3"/>
    </xf>
    <xf numFmtId="0" fontId="4" fillId="0" borderId="0" xfId="0" applyFont="1" applyFill="1" applyProtection="1">
      <alignment vertical="top" readingOrder="3"/>
    </xf>
    <xf numFmtId="0" fontId="11" fillId="0" borderId="0" xfId="0" applyFont="1" applyFill="1" applyProtection="1">
      <alignment vertical="top" readingOrder="3"/>
    </xf>
    <xf numFmtId="0" fontId="10" fillId="0" borderId="0" xfId="0" applyFont="1" applyFill="1" applyProtection="1">
      <alignment vertical="top" readingOrder="3"/>
    </xf>
    <xf numFmtId="1" fontId="1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1" fontId="21" fillId="0" borderId="0" xfId="0" applyNumberFormat="1" applyFont="1" applyFill="1" applyBorder="1" applyAlignment="1" applyProtection="1">
      <alignment horizontal="left" vertical="top"/>
    </xf>
    <xf numFmtId="1" fontId="12" fillId="0" borderId="1" xfId="0" applyNumberFormat="1" applyFont="1" applyFill="1" applyBorder="1" applyAlignment="1" applyProtection="1">
      <alignment horizontal="left" vertical="top" readingOrder="3"/>
    </xf>
    <xf numFmtId="1" fontId="5" fillId="0" borderId="3" xfId="0" applyNumberFormat="1" applyFont="1" applyFill="1" applyBorder="1" applyAlignment="1" applyProtection="1">
      <alignment horizontal="left" vertical="top" readingOrder="3"/>
    </xf>
    <xf numFmtId="1" fontId="5" fillId="0" borderId="0" xfId="0" applyNumberFormat="1" applyFont="1" applyFill="1" applyProtection="1">
      <alignment vertical="top" readingOrder="3"/>
    </xf>
    <xf numFmtId="1" fontId="22" fillId="0" borderId="0" xfId="0" applyNumberFormat="1" applyFont="1" applyFill="1" applyProtection="1">
      <alignment vertical="top" readingOrder="3"/>
    </xf>
    <xf numFmtId="1" fontId="23" fillId="0" borderId="0" xfId="0" applyNumberFormat="1" applyFont="1" applyFill="1" applyProtection="1">
      <alignment vertical="top" readingOrder="3"/>
    </xf>
    <xf numFmtId="0" fontId="24" fillId="0" borderId="0" xfId="0" applyFont="1" applyFill="1" applyProtection="1">
      <alignment vertical="top" readingOrder="3"/>
    </xf>
    <xf numFmtId="0" fontId="12" fillId="0" borderId="0" xfId="0" applyFont="1" applyFill="1" applyProtection="1">
      <alignment vertical="top" readingOrder="3"/>
    </xf>
    <xf numFmtId="164" fontId="3" fillId="0" borderId="1" xfId="0" applyNumberFormat="1" applyFont="1" applyFill="1" applyBorder="1" applyAlignment="1" applyProtection="1">
      <alignment horizontal="left" vertical="top" readingOrder="3"/>
    </xf>
    <xf numFmtId="0" fontId="16" fillId="0" borderId="0" xfId="1" applyFont="1" applyFill="1" applyProtection="1">
      <alignment vertical="top" readingOrder="3"/>
    </xf>
    <xf numFmtId="0" fontId="13" fillId="0" borderId="0" xfId="0" applyFont="1" applyFill="1" applyProtection="1">
      <alignment vertical="top" readingOrder="3"/>
    </xf>
    <xf numFmtId="2" fontId="2" fillId="0" borderId="4" xfId="0" applyNumberFormat="1" applyFont="1" applyFill="1" applyBorder="1" applyAlignment="1" applyProtection="1">
      <alignment horizontal="right" vertical="top" readingOrder="3"/>
    </xf>
    <xf numFmtId="0" fontId="25" fillId="0" borderId="0" xfId="0" applyFont="1" applyFill="1" applyProtection="1">
      <alignment vertical="top" readingOrder="3"/>
    </xf>
    <xf numFmtId="0" fontId="26" fillId="0" borderId="0" xfId="1" applyFont="1" applyFill="1" applyBorder="1" applyProtection="1">
      <alignment vertical="top" readingOrder="3"/>
    </xf>
    <xf numFmtId="0" fontId="27" fillId="0" borderId="0" xfId="0" applyFont="1" applyBorder="1" applyProtection="1">
      <alignment vertical="top" readingOrder="3"/>
    </xf>
    <xf numFmtId="0" fontId="17" fillId="0" borderId="0" xfId="1" applyFont="1" applyFill="1" applyProtection="1">
      <alignment vertical="top" readingOrder="3"/>
    </xf>
    <xf numFmtId="164" fontId="5" fillId="0" borderId="1" xfId="0" applyNumberFormat="1" applyFont="1" applyBorder="1" applyAlignment="1" applyProtection="1">
      <alignment horizontal="left" vertical="top" readingOrder="3"/>
    </xf>
    <xf numFmtId="164" fontId="5" fillId="0" borderId="1" xfId="0" applyNumberFormat="1" applyFont="1" applyFill="1" applyBorder="1" applyAlignment="1" applyProtection="1">
      <alignment horizontal="right" vertical="top" readingOrder="3"/>
    </xf>
    <xf numFmtId="0" fontId="15" fillId="0" borderId="0" xfId="0" applyFont="1" applyFill="1" applyProtection="1">
      <alignment vertical="top" readingOrder="3"/>
    </xf>
    <xf numFmtId="0" fontId="28" fillId="0" borderId="0" xfId="0" applyFont="1" applyFill="1" applyProtection="1">
      <alignment vertical="top" readingOrder="3"/>
    </xf>
    <xf numFmtId="2" fontId="0" fillId="0" borderId="0" xfId="0" applyNumberFormat="1" applyFill="1" applyProtection="1">
      <alignment vertical="top" readingOrder="3"/>
    </xf>
    <xf numFmtId="0" fontId="5" fillId="0" borderId="0" xfId="0" applyFont="1" applyFill="1" applyBorder="1" applyAlignment="1" applyProtection="1"/>
    <xf numFmtId="2" fontId="20" fillId="0" borderId="0" xfId="0" applyNumberFormat="1" applyFont="1" applyFill="1" applyBorder="1" applyAlignment="1" applyProtection="1">
      <alignment horizontal="right" vertical="top" readingOrder="3"/>
    </xf>
    <xf numFmtId="164" fontId="2" fillId="0" borderId="0" xfId="0" applyNumberFormat="1" applyFont="1" applyBorder="1" applyAlignment="1" applyProtection="1">
      <alignment horizontal="left" vertical="top" readingOrder="3"/>
    </xf>
    <xf numFmtId="0" fontId="25" fillId="0" borderId="4" xfId="0" applyFont="1" applyFill="1" applyBorder="1" applyProtection="1">
      <alignment vertical="top" readingOrder="3"/>
    </xf>
    <xf numFmtId="0" fontId="5" fillId="0" borderId="4" xfId="0" applyFont="1" applyBorder="1" applyProtection="1">
      <alignment vertical="top" readingOrder="3"/>
    </xf>
    <xf numFmtId="0" fontId="0" fillId="0" borderId="4" xfId="0" applyBorder="1" applyProtection="1">
      <alignment vertical="top" readingOrder="3"/>
    </xf>
    <xf numFmtId="164" fontId="1" fillId="0" borderId="4" xfId="0" applyNumberFormat="1" applyFont="1" applyBorder="1" applyAlignment="1" applyProtection="1">
      <alignment horizontal="right" vertical="top" readingOrder="3"/>
    </xf>
    <xf numFmtId="2" fontId="2" fillId="0" borderId="5" xfId="0" applyNumberFormat="1" applyFont="1" applyFill="1" applyBorder="1" applyAlignment="1" applyProtection="1">
      <alignment horizontal="right" vertical="top" readingOrder="3"/>
    </xf>
    <xf numFmtId="2" fontId="3" fillId="0" borderId="5" xfId="0" applyNumberFormat="1" applyFont="1" applyFill="1" applyBorder="1" applyAlignment="1" applyProtection="1">
      <alignment horizontal="right" vertical="top" readingOrder="3"/>
    </xf>
    <xf numFmtId="0" fontId="1" fillId="0" borderId="0" xfId="0" applyNumberFormat="1" applyFont="1" applyFill="1" applyBorder="1" applyAlignment="1" applyProtection="1">
      <alignment horizontal="left" vertical="top"/>
    </xf>
    <xf numFmtId="0" fontId="29" fillId="0" borderId="0" xfId="0" applyFont="1" applyFill="1" applyProtection="1">
      <alignment vertical="top" readingOrder="3"/>
    </xf>
    <xf numFmtId="0" fontId="0" fillId="0" borderId="0" xfId="0" applyBorder="1" applyProtection="1">
      <alignment vertical="top" readingOrder="3"/>
    </xf>
    <xf numFmtId="0" fontId="30" fillId="0" borderId="4" xfId="0" applyFont="1" applyBorder="1" applyProtection="1">
      <alignment vertical="top" readingOrder="3"/>
    </xf>
    <xf numFmtId="0" fontId="0" fillId="2" borderId="0" xfId="0" applyFill="1" applyProtection="1">
      <alignment vertical="top" readingOrder="3"/>
      <protection locked="0"/>
    </xf>
    <xf numFmtId="0" fontId="1" fillId="3" borderId="1" xfId="0" applyFont="1" applyFill="1" applyBorder="1" applyProtection="1">
      <alignment vertical="top" readingOrder="3"/>
    </xf>
    <xf numFmtId="0" fontId="0" fillId="0" borderId="0" xfId="0" applyFill="1" applyProtection="1">
      <alignment vertical="top" readingOrder="3"/>
      <protection locked="0"/>
    </xf>
    <xf numFmtId="0" fontId="0" fillId="0" borderId="0" xfId="0" applyFill="1" applyBorder="1" applyProtection="1">
      <alignment vertical="top" readingOrder="3"/>
      <protection locked="0"/>
    </xf>
    <xf numFmtId="0" fontId="0" fillId="0" borderId="0" xfId="0" applyFill="1" applyBorder="1" applyProtection="1">
      <alignment vertical="top" readingOrder="3"/>
    </xf>
    <xf numFmtId="165" fontId="0" fillId="0" borderId="0" xfId="0" applyNumberFormat="1" applyFill="1" applyBorder="1" applyProtection="1">
      <alignment vertical="top" readingOrder="3"/>
    </xf>
    <xf numFmtId="0" fontId="0" fillId="2" borderId="4" xfId="0" applyFill="1" applyBorder="1" applyProtection="1">
      <alignment vertical="top" readingOrder="3"/>
      <protection locked="0"/>
    </xf>
    <xf numFmtId="0" fontId="0" fillId="0" borderId="4" xfId="0" applyFill="1" applyBorder="1" applyProtection="1">
      <alignment vertical="top" readingOrder="3"/>
    </xf>
    <xf numFmtId="164" fontId="1" fillId="0" borderId="0" xfId="0" applyNumberFormat="1" applyFont="1" applyBorder="1" applyAlignment="1" applyProtection="1">
      <alignment horizontal="right" vertical="top" readingOrder="3"/>
    </xf>
    <xf numFmtId="0" fontId="0" fillId="0" borderId="0" xfId="0" applyProtection="1">
      <alignment vertical="top" readingOrder="3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74</xdr:row>
      <xdr:rowOff>123825</xdr:rowOff>
    </xdr:from>
    <xdr:to>
      <xdr:col>4</xdr:col>
      <xdr:colOff>1133475</xdr:colOff>
      <xdr:row>79</xdr:row>
      <xdr:rowOff>142875</xdr:rowOff>
    </xdr:to>
    <xdr:pic>
      <xdr:nvPicPr>
        <xdr:cNvPr id="1093" name="Obrázek 1" descr="logo malé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1236345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zlepkovapekarna@bezlepkovapekarn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6"/>
  <sheetViews>
    <sheetView showGridLines="0" tabSelected="1" topLeftCell="B1" workbookViewId="0">
      <selection activeCell="O12" sqref="O12"/>
    </sheetView>
  </sheetViews>
  <sheetFormatPr defaultRowHeight="12" x14ac:dyDescent="0.2"/>
  <cols>
    <col min="1" max="1" width="0" hidden="1" customWidth="1"/>
    <col min="2" max="2" width="14.85546875" style="43" customWidth="1"/>
    <col min="3" max="3" width="8.85546875" style="5" customWidth="1"/>
    <col min="4" max="4" width="7.28515625" customWidth="1"/>
    <col min="5" max="5" width="18" customWidth="1"/>
    <col min="6" max="6" width="7.85546875" customWidth="1"/>
    <col min="7" max="7" width="7.28515625" customWidth="1"/>
    <col min="8" max="8" width="5.7109375" style="5" customWidth="1"/>
    <col min="9" max="9" width="4.28515625" customWidth="1"/>
    <col min="10" max="10" width="6.140625" style="5" customWidth="1"/>
    <col min="11" max="11" width="7.28515625" customWidth="1"/>
    <col min="12" max="12" width="5.5703125" customWidth="1"/>
  </cols>
  <sheetData>
    <row r="1" spans="2:13" ht="24" customHeight="1" x14ac:dyDescent="0.2">
      <c r="B1" s="40" t="s">
        <v>87</v>
      </c>
      <c r="C1" s="52"/>
      <c r="H1" s="82"/>
      <c r="I1" s="83"/>
      <c r="J1" s="83"/>
    </row>
    <row r="2" spans="2:13" ht="24" customHeight="1" thickBot="1" x14ac:dyDescent="0.25">
      <c r="B2" s="73" t="s">
        <v>89</v>
      </c>
      <c r="C2" s="64"/>
      <c r="D2" s="65"/>
      <c r="E2" s="65"/>
      <c r="F2" s="66"/>
      <c r="G2" s="66"/>
      <c r="H2" s="67"/>
      <c r="I2" s="66"/>
      <c r="J2" s="66"/>
      <c r="K2" s="66"/>
      <c r="L2" s="66"/>
      <c r="M2" s="72"/>
    </row>
    <row r="3" spans="2:13" x14ac:dyDescent="0.2">
      <c r="B3" s="21"/>
      <c r="C3" s="6"/>
      <c r="D3" s="63"/>
      <c r="E3" s="63"/>
      <c r="F3" s="63"/>
      <c r="G3" s="63"/>
      <c r="H3" s="6"/>
      <c r="I3" s="63"/>
      <c r="J3" s="6"/>
      <c r="M3" s="72"/>
    </row>
    <row r="4" spans="2:13" x14ac:dyDescent="0.2">
      <c r="B4" s="41" t="s">
        <v>10</v>
      </c>
      <c r="C4" s="48" t="s">
        <v>1</v>
      </c>
      <c r="D4" s="1"/>
      <c r="E4" s="1"/>
      <c r="F4" s="2"/>
      <c r="G4" s="56" t="s">
        <v>16</v>
      </c>
      <c r="H4" s="57"/>
      <c r="I4" s="56"/>
      <c r="J4" s="57" t="s">
        <v>0</v>
      </c>
      <c r="K4" s="75" t="s">
        <v>88</v>
      </c>
      <c r="L4" s="3"/>
      <c r="M4" s="72"/>
    </row>
    <row r="5" spans="2:13" x14ac:dyDescent="0.2">
      <c r="B5" s="21">
        <v>8594173790070</v>
      </c>
      <c r="C5" s="6" t="s">
        <v>2</v>
      </c>
      <c r="D5" s="5"/>
      <c r="E5" s="5"/>
      <c r="F5" s="5"/>
      <c r="G5" s="14" t="s">
        <v>85</v>
      </c>
      <c r="H5" s="68"/>
      <c r="I5" s="15">
        <v>0.15</v>
      </c>
      <c r="J5" s="69">
        <v>47</v>
      </c>
      <c r="K5" s="74"/>
      <c r="L5" s="5">
        <f>K5*J5</f>
        <v>0</v>
      </c>
      <c r="M5" s="72"/>
    </row>
    <row r="6" spans="2:13" x14ac:dyDescent="0.2">
      <c r="B6" s="21">
        <v>8594173790001</v>
      </c>
      <c r="C6" s="4" t="s">
        <v>69</v>
      </c>
      <c r="D6" s="5"/>
      <c r="E6" s="5"/>
      <c r="F6" s="5"/>
      <c r="G6" s="14" t="s">
        <v>73</v>
      </c>
      <c r="H6" s="11"/>
      <c r="I6" s="15">
        <v>0.15</v>
      </c>
      <c r="J6" s="60">
        <v>22</v>
      </c>
      <c r="K6" s="74"/>
      <c r="L6" s="5">
        <f>J6*K6</f>
        <v>0</v>
      </c>
    </row>
    <row r="7" spans="2:13" x14ac:dyDescent="0.2">
      <c r="B7" s="21">
        <v>8594173791367</v>
      </c>
      <c r="C7" s="4" t="s">
        <v>74</v>
      </c>
      <c r="D7" s="5"/>
      <c r="E7" s="5"/>
      <c r="F7" s="5"/>
      <c r="G7" s="14" t="s">
        <v>73</v>
      </c>
      <c r="H7" s="11"/>
      <c r="I7" s="15">
        <v>0.15</v>
      </c>
      <c r="J7" s="60">
        <v>22</v>
      </c>
      <c r="K7" s="74"/>
      <c r="L7" s="5">
        <f>J7*K7</f>
        <v>0</v>
      </c>
    </row>
    <row r="8" spans="2:13" x14ac:dyDescent="0.2">
      <c r="B8" s="21">
        <v>8594173790865</v>
      </c>
      <c r="C8" s="6" t="s">
        <v>17</v>
      </c>
      <c r="D8" s="5"/>
      <c r="E8" s="5"/>
      <c r="F8" s="5"/>
      <c r="G8" s="14" t="s">
        <v>85</v>
      </c>
      <c r="H8" s="11"/>
      <c r="I8" s="15">
        <v>0.15</v>
      </c>
      <c r="J8" s="9">
        <v>22</v>
      </c>
      <c r="K8" s="74"/>
      <c r="L8" s="5">
        <f>J8*K8</f>
        <v>0</v>
      </c>
    </row>
    <row r="9" spans="2:13" x14ac:dyDescent="0.2">
      <c r="B9" s="21">
        <v>8594173790049</v>
      </c>
      <c r="C9" s="4" t="s">
        <v>71</v>
      </c>
      <c r="D9" s="5"/>
      <c r="E9" s="5"/>
      <c r="F9" s="5"/>
      <c r="G9" s="14" t="s">
        <v>85</v>
      </c>
      <c r="H9" s="11"/>
      <c r="I9" s="15">
        <v>0.15</v>
      </c>
      <c r="J9" s="16">
        <v>29</v>
      </c>
      <c r="K9" s="74"/>
      <c r="L9" s="5">
        <f t="shared" ref="L9:L68" si="0">J9*K9</f>
        <v>0</v>
      </c>
    </row>
    <row r="10" spans="2:13" x14ac:dyDescent="0.2">
      <c r="B10" s="21">
        <v>8594173790100</v>
      </c>
      <c r="C10" s="4" t="s">
        <v>72</v>
      </c>
      <c r="D10" s="5"/>
      <c r="E10" s="5"/>
      <c r="F10" s="5"/>
      <c r="G10" s="14" t="s">
        <v>85</v>
      </c>
      <c r="H10" s="11"/>
      <c r="I10" s="15">
        <v>0.15</v>
      </c>
      <c r="J10" s="16">
        <v>29</v>
      </c>
      <c r="K10" s="74"/>
      <c r="L10" s="5">
        <f t="shared" si="0"/>
        <v>0</v>
      </c>
    </row>
    <row r="11" spans="2:13" x14ac:dyDescent="0.2">
      <c r="B11" s="21">
        <v>8594173790117</v>
      </c>
      <c r="C11" s="6" t="s">
        <v>37</v>
      </c>
      <c r="D11" s="5"/>
      <c r="E11" s="5"/>
      <c r="F11" s="5"/>
      <c r="G11" s="14" t="s">
        <v>85</v>
      </c>
      <c r="H11" s="11"/>
      <c r="I11" s="15">
        <v>0.15</v>
      </c>
      <c r="J11" s="16">
        <v>29</v>
      </c>
      <c r="K11" s="74"/>
      <c r="L11" s="5">
        <f t="shared" si="0"/>
        <v>0</v>
      </c>
    </row>
    <row r="12" spans="2:13" x14ac:dyDescent="0.2">
      <c r="B12" s="21">
        <v>8594173790148</v>
      </c>
      <c r="C12" s="6" t="s">
        <v>35</v>
      </c>
      <c r="D12" s="5"/>
      <c r="E12" s="5"/>
      <c r="F12" s="5"/>
      <c r="G12" s="14" t="s">
        <v>85</v>
      </c>
      <c r="H12" s="11"/>
      <c r="I12" s="15">
        <v>0.15</v>
      </c>
      <c r="J12" s="16">
        <v>29</v>
      </c>
      <c r="K12" s="74"/>
      <c r="L12" s="5">
        <f t="shared" si="0"/>
        <v>0</v>
      </c>
    </row>
    <row r="13" spans="2:13" x14ac:dyDescent="0.2">
      <c r="B13" s="21">
        <v>8594173790056</v>
      </c>
      <c r="C13" s="6" t="s">
        <v>36</v>
      </c>
      <c r="D13" s="5"/>
      <c r="E13" s="5"/>
      <c r="F13" s="5"/>
      <c r="G13" s="14" t="s">
        <v>85</v>
      </c>
      <c r="H13" s="11"/>
      <c r="I13" s="15">
        <v>0.15</v>
      </c>
      <c r="J13" s="16">
        <v>29</v>
      </c>
      <c r="K13" s="74"/>
      <c r="L13" s="5">
        <f t="shared" si="0"/>
        <v>0</v>
      </c>
    </row>
    <row r="14" spans="2:13" x14ac:dyDescent="0.2">
      <c r="B14" s="21">
        <v>8594173790858</v>
      </c>
      <c r="C14" s="18" t="s">
        <v>23</v>
      </c>
      <c r="D14" s="23"/>
      <c r="E14" s="23"/>
      <c r="F14" s="23"/>
      <c r="G14" s="14" t="s">
        <v>86</v>
      </c>
      <c r="H14" s="19"/>
      <c r="I14" s="20">
        <v>0.15</v>
      </c>
      <c r="J14" s="16">
        <v>60</v>
      </c>
      <c r="K14" s="74"/>
      <c r="L14" s="5">
        <f t="shared" si="0"/>
        <v>0</v>
      </c>
    </row>
    <row r="15" spans="2:13" x14ac:dyDescent="0.2">
      <c r="B15" s="21">
        <v>8594173790827</v>
      </c>
      <c r="C15" s="18" t="s">
        <v>20</v>
      </c>
      <c r="D15" s="23"/>
      <c r="E15" s="23"/>
      <c r="F15" s="23"/>
      <c r="G15" s="14" t="s">
        <v>86</v>
      </c>
      <c r="H15" s="19"/>
      <c r="I15" s="20">
        <v>0.15</v>
      </c>
      <c r="J15" s="16">
        <v>60</v>
      </c>
      <c r="K15" s="74"/>
      <c r="L15" s="5">
        <f t="shared" si="0"/>
        <v>0</v>
      </c>
    </row>
    <row r="16" spans="2:13" x14ac:dyDescent="0.2">
      <c r="B16" s="21">
        <v>8594173790834</v>
      </c>
      <c r="C16" s="18" t="s">
        <v>19</v>
      </c>
      <c r="D16" s="23"/>
      <c r="E16" s="23"/>
      <c r="F16" s="23"/>
      <c r="G16" s="14" t="s">
        <v>86</v>
      </c>
      <c r="H16" s="19"/>
      <c r="I16" s="20">
        <v>0.15</v>
      </c>
      <c r="J16" s="16">
        <v>60</v>
      </c>
      <c r="K16" s="74"/>
      <c r="L16" s="5">
        <f t="shared" si="0"/>
        <v>0</v>
      </c>
    </row>
    <row r="17" spans="2:12" x14ac:dyDescent="0.2">
      <c r="B17" s="21">
        <v>8594173790339</v>
      </c>
      <c r="C17" s="6" t="s">
        <v>31</v>
      </c>
      <c r="D17" s="5"/>
      <c r="E17" s="5"/>
      <c r="F17" s="5"/>
      <c r="G17" s="14" t="s">
        <v>86</v>
      </c>
      <c r="H17" s="11"/>
      <c r="I17" s="15">
        <v>0.15</v>
      </c>
      <c r="J17" s="9">
        <v>38</v>
      </c>
      <c r="K17" s="74"/>
      <c r="L17" s="5">
        <f t="shared" si="0"/>
        <v>0</v>
      </c>
    </row>
    <row r="18" spans="2:12" x14ac:dyDescent="0.2">
      <c r="B18" s="21">
        <v>8594173790322</v>
      </c>
      <c r="C18" s="6" t="s">
        <v>38</v>
      </c>
      <c r="D18" s="5"/>
      <c r="E18" s="5"/>
      <c r="F18" s="5"/>
      <c r="G18" s="14" t="s">
        <v>86</v>
      </c>
      <c r="H18" s="11"/>
      <c r="I18" s="15">
        <v>0.15</v>
      </c>
      <c r="J18" s="9">
        <v>38</v>
      </c>
      <c r="K18" s="74"/>
      <c r="L18" s="5">
        <f t="shared" si="0"/>
        <v>0</v>
      </c>
    </row>
    <row r="19" spans="2:12" x14ac:dyDescent="0.2">
      <c r="B19" s="21">
        <v>8594173790391</v>
      </c>
      <c r="C19" s="6" t="s">
        <v>33</v>
      </c>
      <c r="D19" s="5"/>
      <c r="E19" s="5"/>
      <c r="F19" s="5"/>
      <c r="G19" s="14" t="s">
        <v>86</v>
      </c>
      <c r="H19" s="11"/>
      <c r="I19" s="15">
        <v>0.15</v>
      </c>
      <c r="J19" s="9">
        <v>38</v>
      </c>
      <c r="K19" s="74"/>
      <c r="L19" s="5">
        <f t="shared" si="0"/>
        <v>0</v>
      </c>
    </row>
    <row r="20" spans="2:12" x14ac:dyDescent="0.2">
      <c r="B20" s="21">
        <v>8594173790131</v>
      </c>
      <c r="C20" s="6" t="s">
        <v>39</v>
      </c>
      <c r="D20" s="5"/>
      <c r="E20" s="5"/>
      <c r="F20" s="5"/>
      <c r="G20" s="14" t="s">
        <v>86</v>
      </c>
      <c r="H20" s="11"/>
      <c r="I20" s="15">
        <v>0.15</v>
      </c>
      <c r="J20" s="9">
        <v>38</v>
      </c>
      <c r="K20" s="74"/>
      <c r="L20" s="5">
        <f t="shared" si="0"/>
        <v>0</v>
      </c>
    </row>
    <row r="21" spans="2:12" x14ac:dyDescent="0.2">
      <c r="B21" s="21">
        <v>8594173790209</v>
      </c>
      <c r="C21" s="6" t="s">
        <v>32</v>
      </c>
      <c r="D21" s="5"/>
      <c r="E21" s="5"/>
      <c r="F21" s="5"/>
      <c r="G21" s="14" t="s">
        <v>86</v>
      </c>
      <c r="H21" s="11"/>
      <c r="I21" s="15">
        <v>0.15</v>
      </c>
      <c r="J21" s="9">
        <v>38</v>
      </c>
      <c r="K21" s="74"/>
      <c r="L21" s="5">
        <f t="shared" si="0"/>
        <v>0</v>
      </c>
    </row>
    <row r="22" spans="2:12" x14ac:dyDescent="0.2">
      <c r="B22" s="21">
        <v>8594173790179</v>
      </c>
      <c r="C22" s="6" t="s">
        <v>29</v>
      </c>
      <c r="D22" s="5"/>
      <c r="E22" s="5"/>
      <c r="F22" s="5"/>
      <c r="G22" s="14" t="s">
        <v>85</v>
      </c>
      <c r="H22" s="11"/>
      <c r="I22" s="15">
        <v>0.15</v>
      </c>
      <c r="J22" s="9">
        <v>47</v>
      </c>
      <c r="K22" s="74"/>
      <c r="L22" s="5">
        <f t="shared" si="0"/>
        <v>0</v>
      </c>
    </row>
    <row r="23" spans="2:12" x14ac:dyDescent="0.2">
      <c r="B23" s="21">
        <v>8594173790193</v>
      </c>
      <c r="C23" s="6" t="s">
        <v>40</v>
      </c>
      <c r="D23" s="5"/>
      <c r="E23" s="5"/>
      <c r="F23" s="5"/>
      <c r="G23" s="14" t="s">
        <v>85</v>
      </c>
      <c r="H23" s="11"/>
      <c r="I23" s="15">
        <v>0.15</v>
      </c>
      <c r="J23" s="9">
        <v>23</v>
      </c>
      <c r="K23" s="74"/>
      <c r="L23" s="5">
        <f t="shared" si="0"/>
        <v>0</v>
      </c>
    </row>
    <row r="24" spans="2:12" x14ac:dyDescent="0.2">
      <c r="B24" s="21">
        <v>8594173790919</v>
      </c>
      <c r="C24" s="6" t="s">
        <v>56</v>
      </c>
      <c r="D24" s="5"/>
      <c r="E24" s="5"/>
      <c r="F24" s="5"/>
      <c r="G24" s="14" t="s">
        <v>85</v>
      </c>
      <c r="H24" s="11"/>
      <c r="I24" s="15">
        <v>0.15</v>
      </c>
      <c r="J24" s="9">
        <v>23</v>
      </c>
      <c r="K24" s="74"/>
      <c r="L24" s="5">
        <f t="shared" si="0"/>
        <v>0</v>
      </c>
    </row>
    <row r="25" spans="2:12" x14ac:dyDescent="0.2">
      <c r="B25" s="21">
        <v>8594173790186</v>
      </c>
      <c r="C25" s="6" t="s">
        <v>25</v>
      </c>
      <c r="D25" s="5"/>
      <c r="E25" s="5"/>
      <c r="F25" s="5"/>
      <c r="G25" s="14" t="s">
        <v>85</v>
      </c>
      <c r="H25" s="11"/>
      <c r="I25" s="15">
        <v>0.15</v>
      </c>
      <c r="J25" s="9">
        <v>38</v>
      </c>
      <c r="K25" s="74"/>
      <c r="L25" s="5">
        <f t="shared" si="0"/>
        <v>0</v>
      </c>
    </row>
    <row r="26" spans="2:12" x14ac:dyDescent="0.2">
      <c r="B26" s="21">
        <v>8594173790254</v>
      </c>
      <c r="C26" s="6" t="s">
        <v>26</v>
      </c>
      <c r="D26" s="5"/>
      <c r="E26" s="5"/>
      <c r="F26" s="5"/>
      <c r="G26" s="14" t="s">
        <v>85</v>
      </c>
      <c r="H26" s="11"/>
      <c r="I26" s="15">
        <v>0.15</v>
      </c>
      <c r="J26" s="9">
        <v>30</v>
      </c>
      <c r="K26" s="74"/>
      <c r="L26" s="5">
        <f t="shared" si="0"/>
        <v>0</v>
      </c>
    </row>
    <row r="27" spans="2:12" x14ac:dyDescent="0.2">
      <c r="B27" s="21">
        <v>8594173790247</v>
      </c>
      <c r="C27" s="6" t="s">
        <v>30</v>
      </c>
      <c r="D27" s="5"/>
      <c r="E27" s="5"/>
      <c r="F27" s="5"/>
      <c r="G27" s="14" t="s">
        <v>85</v>
      </c>
      <c r="H27" s="11"/>
      <c r="I27" s="15">
        <v>0.15</v>
      </c>
      <c r="J27" s="9">
        <v>30</v>
      </c>
      <c r="K27" s="74"/>
      <c r="L27" s="5">
        <f t="shared" si="0"/>
        <v>0</v>
      </c>
    </row>
    <row r="28" spans="2:12" x14ac:dyDescent="0.2">
      <c r="B28" s="21">
        <v>8594173790223</v>
      </c>
      <c r="C28" s="6" t="s">
        <v>50</v>
      </c>
      <c r="D28" s="5"/>
      <c r="E28" s="5"/>
      <c r="F28" s="5"/>
      <c r="G28" s="14" t="s">
        <v>85</v>
      </c>
      <c r="H28" s="11"/>
      <c r="I28" s="15">
        <v>0.15</v>
      </c>
      <c r="J28" s="9">
        <v>30</v>
      </c>
      <c r="K28" s="74"/>
      <c r="L28" s="5">
        <f t="shared" si="0"/>
        <v>0</v>
      </c>
    </row>
    <row r="29" spans="2:12" x14ac:dyDescent="0.2">
      <c r="B29" s="21">
        <v>8594173790230</v>
      </c>
      <c r="C29" s="6" t="s">
        <v>41</v>
      </c>
      <c r="D29" s="5"/>
      <c r="E29" s="5"/>
      <c r="F29" s="5"/>
      <c r="G29" s="14" t="s">
        <v>85</v>
      </c>
      <c r="H29" s="11"/>
      <c r="I29" s="15">
        <v>0.15</v>
      </c>
      <c r="J29" s="9">
        <v>30</v>
      </c>
      <c r="K29" s="74"/>
      <c r="L29" s="5">
        <f t="shared" si="0"/>
        <v>0</v>
      </c>
    </row>
    <row r="30" spans="2:12" x14ac:dyDescent="0.2">
      <c r="B30" s="21">
        <v>8594173790896</v>
      </c>
      <c r="C30" s="61" t="s">
        <v>55</v>
      </c>
      <c r="D30" s="5"/>
      <c r="E30" s="5"/>
      <c r="F30" s="5"/>
      <c r="G30" s="14" t="s">
        <v>85</v>
      </c>
      <c r="H30" s="11"/>
      <c r="I30" s="15">
        <v>0.15</v>
      </c>
      <c r="J30" s="9">
        <v>23</v>
      </c>
      <c r="K30" s="74"/>
      <c r="L30" s="5">
        <f t="shared" si="0"/>
        <v>0</v>
      </c>
    </row>
    <row r="31" spans="2:12" x14ac:dyDescent="0.2">
      <c r="B31" s="21">
        <v>8594173790407</v>
      </c>
      <c r="C31" s="6" t="s">
        <v>28</v>
      </c>
      <c r="D31" s="5"/>
      <c r="E31" s="5"/>
      <c r="F31" s="5"/>
      <c r="G31" s="14" t="s">
        <v>85</v>
      </c>
      <c r="H31" s="11"/>
      <c r="I31" s="15">
        <v>0.15</v>
      </c>
      <c r="J31" s="9">
        <v>39</v>
      </c>
      <c r="K31" s="74"/>
      <c r="L31" s="5">
        <f t="shared" si="0"/>
        <v>0</v>
      </c>
    </row>
    <row r="32" spans="2:12" x14ac:dyDescent="0.2">
      <c r="B32" s="21">
        <v>8594173790414</v>
      </c>
      <c r="C32" s="6" t="s">
        <v>27</v>
      </c>
      <c r="D32" s="5"/>
      <c r="E32" s="5"/>
      <c r="F32" s="5"/>
      <c r="G32" s="14" t="s">
        <v>85</v>
      </c>
      <c r="H32" s="11"/>
      <c r="I32" s="15">
        <v>0.15</v>
      </c>
      <c r="J32" s="9">
        <v>29</v>
      </c>
      <c r="K32" s="74"/>
      <c r="L32" s="5">
        <f t="shared" si="0"/>
        <v>0</v>
      </c>
    </row>
    <row r="33" spans="2:12" x14ac:dyDescent="0.2">
      <c r="B33" s="21">
        <v>8594173790469</v>
      </c>
      <c r="C33" s="6" t="s">
        <v>51</v>
      </c>
      <c r="D33" s="5"/>
      <c r="E33" s="5"/>
      <c r="F33" s="5"/>
      <c r="G33" s="14" t="s">
        <v>85</v>
      </c>
      <c r="H33" s="11"/>
      <c r="I33" s="15">
        <v>0.15</v>
      </c>
      <c r="J33" s="62">
        <v>24</v>
      </c>
      <c r="K33" s="74"/>
      <c r="L33" s="5">
        <f t="shared" si="0"/>
        <v>0</v>
      </c>
    </row>
    <row r="34" spans="2:12" x14ac:dyDescent="0.2">
      <c r="B34" s="21">
        <v>8594173790452</v>
      </c>
      <c r="C34" s="6" t="s">
        <v>24</v>
      </c>
      <c r="D34" s="5"/>
      <c r="E34" s="5"/>
      <c r="F34" s="5"/>
      <c r="G34" s="14" t="s">
        <v>85</v>
      </c>
      <c r="H34" s="11"/>
      <c r="I34" s="15">
        <v>0.15</v>
      </c>
      <c r="J34" s="9">
        <v>32</v>
      </c>
      <c r="K34" s="74"/>
      <c r="L34" s="5">
        <f t="shared" si="0"/>
        <v>0</v>
      </c>
    </row>
    <row r="35" spans="2:12" x14ac:dyDescent="0.2">
      <c r="B35" s="21">
        <v>8594173790513</v>
      </c>
      <c r="C35" s="6" t="s">
        <v>4</v>
      </c>
      <c r="D35" s="5"/>
      <c r="E35" s="5"/>
      <c r="F35" s="5"/>
      <c r="G35" s="14" t="s">
        <v>14</v>
      </c>
      <c r="H35" s="11"/>
      <c r="I35" s="15">
        <v>0.1</v>
      </c>
      <c r="J35" s="9">
        <v>64</v>
      </c>
      <c r="K35" s="74"/>
      <c r="L35" s="5">
        <f t="shared" si="0"/>
        <v>0</v>
      </c>
    </row>
    <row r="36" spans="2:12" x14ac:dyDescent="0.2">
      <c r="B36" s="21">
        <v>8594173791015</v>
      </c>
      <c r="C36" s="6" t="s">
        <v>5</v>
      </c>
      <c r="D36" s="5"/>
      <c r="E36" s="5"/>
      <c r="F36" s="5"/>
      <c r="G36" s="14" t="s">
        <v>14</v>
      </c>
      <c r="H36" s="11"/>
      <c r="I36" s="15">
        <v>0.1</v>
      </c>
      <c r="J36" s="9">
        <v>65</v>
      </c>
      <c r="K36" s="74"/>
      <c r="L36" s="5">
        <f t="shared" si="0"/>
        <v>0</v>
      </c>
    </row>
    <row r="37" spans="2:12" x14ac:dyDescent="0.2">
      <c r="B37" s="21">
        <v>8594173791022</v>
      </c>
      <c r="C37" s="6" t="s">
        <v>6</v>
      </c>
      <c r="D37" s="5"/>
      <c r="E37" s="5"/>
      <c r="F37" s="5"/>
      <c r="G37" s="14" t="s">
        <v>14</v>
      </c>
      <c r="H37" s="11"/>
      <c r="I37" s="15">
        <v>0.1</v>
      </c>
      <c r="J37" s="9">
        <v>56</v>
      </c>
      <c r="K37" s="74"/>
      <c r="L37" s="5">
        <f t="shared" si="0"/>
        <v>0</v>
      </c>
    </row>
    <row r="38" spans="2:12" x14ac:dyDescent="0.2">
      <c r="B38" s="21">
        <v>8594173790933</v>
      </c>
      <c r="C38" s="6" t="s">
        <v>22</v>
      </c>
      <c r="D38" s="5"/>
      <c r="E38" s="5"/>
      <c r="F38" s="5"/>
      <c r="G38" s="14" t="s">
        <v>21</v>
      </c>
      <c r="H38" s="11"/>
      <c r="I38" s="15">
        <v>0.15</v>
      </c>
      <c r="J38" s="9">
        <v>38</v>
      </c>
      <c r="K38" s="74"/>
      <c r="L38" s="5">
        <f t="shared" si="0"/>
        <v>0</v>
      </c>
    </row>
    <row r="39" spans="2:12" x14ac:dyDescent="0.2">
      <c r="B39" s="21">
        <v>8594173790261</v>
      </c>
      <c r="C39" s="6" t="s">
        <v>34</v>
      </c>
      <c r="D39" s="5"/>
      <c r="E39" s="5"/>
      <c r="F39" s="5"/>
      <c r="G39" s="14" t="s">
        <v>85</v>
      </c>
      <c r="H39" s="11"/>
      <c r="I39" s="15">
        <v>0.15</v>
      </c>
      <c r="J39" s="9">
        <v>55</v>
      </c>
      <c r="K39" s="74"/>
      <c r="L39" s="5">
        <f t="shared" si="0"/>
        <v>0</v>
      </c>
    </row>
    <row r="40" spans="2:12" x14ac:dyDescent="0.2">
      <c r="B40" s="21">
        <v>8594173790278</v>
      </c>
      <c r="C40" s="6" t="s">
        <v>42</v>
      </c>
      <c r="D40" s="5"/>
      <c r="E40" s="5"/>
      <c r="F40" s="5"/>
      <c r="G40" s="14" t="s">
        <v>85</v>
      </c>
      <c r="H40" s="11"/>
      <c r="I40" s="15">
        <v>0.15</v>
      </c>
      <c r="J40" s="9">
        <v>55</v>
      </c>
      <c r="K40" s="74"/>
      <c r="L40" s="5">
        <f t="shared" si="0"/>
        <v>0</v>
      </c>
    </row>
    <row r="41" spans="2:12" x14ac:dyDescent="0.2">
      <c r="B41" s="21">
        <v>8594173790285</v>
      </c>
      <c r="C41" s="6" t="s">
        <v>43</v>
      </c>
      <c r="D41" s="5"/>
      <c r="E41" s="5"/>
      <c r="F41" s="5"/>
      <c r="G41" s="14" t="s">
        <v>85</v>
      </c>
      <c r="H41" s="11"/>
      <c r="I41" s="15">
        <v>0.15</v>
      </c>
      <c r="J41" s="9">
        <v>55</v>
      </c>
      <c r="K41" s="74"/>
      <c r="L41" s="5">
        <f t="shared" si="0"/>
        <v>0</v>
      </c>
    </row>
    <row r="42" spans="2:12" x14ac:dyDescent="0.2">
      <c r="B42" s="21">
        <v>8594173790162</v>
      </c>
      <c r="C42" s="6" t="s">
        <v>3</v>
      </c>
      <c r="D42" s="5"/>
      <c r="E42" s="5"/>
      <c r="F42" s="5"/>
      <c r="G42" s="14" t="s">
        <v>85</v>
      </c>
      <c r="H42" s="11"/>
      <c r="I42" s="15">
        <v>0.15</v>
      </c>
      <c r="J42" s="9">
        <v>39</v>
      </c>
      <c r="K42" s="74"/>
      <c r="L42" s="5">
        <f t="shared" si="0"/>
        <v>0</v>
      </c>
    </row>
    <row r="43" spans="2:12" x14ac:dyDescent="0.2">
      <c r="B43" s="21">
        <v>8594173790315</v>
      </c>
      <c r="C43" s="6" t="s">
        <v>44</v>
      </c>
      <c r="D43" s="5"/>
      <c r="E43" s="5"/>
      <c r="F43" s="5"/>
      <c r="G43" s="14" t="s">
        <v>85</v>
      </c>
      <c r="H43" s="11"/>
      <c r="I43" s="15">
        <v>0.15</v>
      </c>
      <c r="J43" s="9">
        <v>48</v>
      </c>
      <c r="K43" s="74"/>
      <c r="L43" s="5">
        <f t="shared" si="0"/>
        <v>0</v>
      </c>
    </row>
    <row r="44" spans="2:12" x14ac:dyDescent="0.2">
      <c r="B44" s="21">
        <v>8594173790292</v>
      </c>
      <c r="C44" s="6" t="s">
        <v>45</v>
      </c>
      <c r="D44" s="5"/>
      <c r="E44" s="5"/>
      <c r="F44" s="5"/>
      <c r="G44" s="14" t="s">
        <v>85</v>
      </c>
      <c r="H44" s="11"/>
      <c r="I44" s="15">
        <v>0.15</v>
      </c>
      <c r="J44" s="9">
        <v>48</v>
      </c>
      <c r="K44" s="74"/>
      <c r="L44" s="5">
        <f t="shared" si="0"/>
        <v>0</v>
      </c>
    </row>
    <row r="45" spans="2:12" x14ac:dyDescent="0.2">
      <c r="B45" s="21">
        <v>8594173790377</v>
      </c>
      <c r="C45" s="6" t="s">
        <v>47</v>
      </c>
      <c r="D45" s="5"/>
      <c r="E45" s="5"/>
      <c r="F45" s="5"/>
      <c r="G45" s="14" t="s">
        <v>85</v>
      </c>
      <c r="H45" s="11"/>
      <c r="I45" s="15">
        <v>0.15</v>
      </c>
      <c r="J45" s="9">
        <v>48</v>
      </c>
      <c r="K45" s="74"/>
      <c r="L45" s="5">
        <f t="shared" si="0"/>
        <v>0</v>
      </c>
    </row>
    <row r="46" spans="2:12" x14ac:dyDescent="0.2">
      <c r="B46" s="21">
        <v>8594173790308</v>
      </c>
      <c r="C46" s="6" t="s">
        <v>57</v>
      </c>
      <c r="D46" s="5"/>
      <c r="E46" s="5"/>
      <c r="F46" s="5"/>
      <c r="G46" s="14" t="s">
        <v>85</v>
      </c>
      <c r="H46" s="11"/>
      <c r="I46" s="15">
        <v>0.15</v>
      </c>
      <c r="J46" s="9">
        <v>48</v>
      </c>
      <c r="K46" s="74"/>
      <c r="L46" s="5">
        <f t="shared" si="0"/>
        <v>0</v>
      </c>
    </row>
    <row r="47" spans="2:12" x14ac:dyDescent="0.2">
      <c r="B47" s="21">
        <v>8594173790384</v>
      </c>
      <c r="C47" s="6" t="s">
        <v>46</v>
      </c>
      <c r="D47" s="5"/>
      <c r="E47" s="5"/>
      <c r="F47" s="5"/>
      <c r="G47" s="14" t="s">
        <v>85</v>
      </c>
      <c r="H47" s="11"/>
      <c r="I47" s="15">
        <v>0.15</v>
      </c>
      <c r="J47" s="9">
        <v>48</v>
      </c>
      <c r="K47" s="74"/>
      <c r="L47" s="5">
        <f t="shared" si="0"/>
        <v>0</v>
      </c>
    </row>
    <row r="48" spans="2:12" ht="12.75" x14ac:dyDescent="0.2">
      <c r="B48" s="21">
        <v>8594173790599</v>
      </c>
      <c r="C48" s="4" t="s">
        <v>60</v>
      </c>
      <c r="D48" s="5"/>
      <c r="E48" s="5"/>
      <c r="F48" s="5"/>
      <c r="G48" s="37" t="s">
        <v>11</v>
      </c>
      <c r="H48" s="11"/>
      <c r="I48" s="15">
        <v>0.15</v>
      </c>
      <c r="J48" s="31">
        <v>24</v>
      </c>
      <c r="K48" s="74"/>
      <c r="L48" s="5">
        <f t="shared" si="0"/>
        <v>0</v>
      </c>
    </row>
    <row r="49" spans="2:12" ht="12.75" x14ac:dyDescent="0.2">
      <c r="B49" s="21">
        <v>8594173791046</v>
      </c>
      <c r="C49" s="4" t="s">
        <v>84</v>
      </c>
      <c r="D49" s="5"/>
      <c r="E49" s="5"/>
      <c r="F49" s="5"/>
      <c r="G49" s="37" t="s">
        <v>11</v>
      </c>
      <c r="H49" s="11"/>
      <c r="I49" s="15">
        <v>0.15</v>
      </c>
      <c r="J49" s="31">
        <v>27</v>
      </c>
      <c r="K49" s="74"/>
      <c r="L49" s="5">
        <f t="shared" si="0"/>
        <v>0</v>
      </c>
    </row>
    <row r="50" spans="2:12" ht="12.75" x14ac:dyDescent="0.2">
      <c r="B50" s="21">
        <v>8594173790629</v>
      </c>
      <c r="C50" s="4" t="s">
        <v>58</v>
      </c>
      <c r="D50" s="5"/>
      <c r="E50" s="5"/>
      <c r="F50" s="5"/>
      <c r="G50" s="37" t="s">
        <v>11</v>
      </c>
      <c r="H50" s="11"/>
      <c r="I50" s="15">
        <v>0.15</v>
      </c>
      <c r="J50" s="31">
        <v>27</v>
      </c>
      <c r="K50" s="74"/>
      <c r="L50" s="5">
        <f t="shared" si="0"/>
        <v>0</v>
      </c>
    </row>
    <row r="51" spans="2:12" ht="12.75" x14ac:dyDescent="0.2">
      <c r="B51" s="21">
        <v>8594173790643</v>
      </c>
      <c r="C51" s="4" t="s">
        <v>63</v>
      </c>
      <c r="D51" s="5"/>
      <c r="E51" s="5"/>
      <c r="F51" s="5"/>
      <c r="G51" s="37" t="s">
        <v>11</v>
      </c>
      <c r="H51" s="11"/>
      <c r="I51" s="15">
        <v>0.15</v>
      </c>
      <c r="J51" s="31">
        <v>25</v>
      </c>
      <c r="K51" s="74"/>
      <c r="L51" s="5">
        <f t="shared" si="0"/>
        <v>0</v>
      </c>
    </row>
    <row r="52" spans="2:12" ht="12.75" x14ac:dyDescent="0.2">
      <c r="B52" s="21">
        <v>8594173790681</v>
      </c>
      <c r="C52" s="18" t="s">
        <v>67</v>
      </c>
      <c r="D52" s="23"/>
      <c r="E52" s="23"/>
      <c r="F52" s="23"/>
      <c r="G52" s="37" t="s">
        <v>11</v>
      </c>
      <c r="H52" s="19"/>
      <c r="I52" s="20">
        <v>0.15</v>
      </c>
      <c r="J52" s="31">
        <v>27</v>
      </c>
      <c r="K52" s="74"/>
      <c r="L52" s="5">
        <f t="shared" si="0"/>
        <v>0</v>
      </c>
    </row>
    <row r="53" spans="2:12" ht="12.75" x14ac:dyDescent="0.2">
      <c r="B53" s="21">
        <v>8594173790698</v>
      </c>
      <c r="C53" s="18" t="s">
        <v>66</v>
      </c>
      <c r="D53" s="23"/>
      <c r="E53" s="23"/>
      <c r="F53" s="23"/>
      <c r="G53" s="37" t="s">
        <v>11</v>
      </c>
      <c r="H53" s="19"/>
      <c r="I53" s="20">
        <v>0.15</v>
      </c>
      <c r="J53" s="31">
        <v>27</v>
      </c>
      <c r="K53" s="74"/>
      <c r="L53" s="5">
        <f t="shared" si="0"/>
        <v>0</v>
      </c>
    </row>
    <row r="54" spans="2:12" ht="12.75" x14ac:dyDescent="0.2">
      <c r="B54" s="21">
        <v>8594173790636</v>
      </c>
      <c r="C54" s="18" t="s">
        <v>62</v>
      </c>
      <c r="D54" s="23"/>
      <c r="E54" s="23"/>
      <c r="F54" s="23"/>
      <c r="G54" s="37" t="s">
        <v>11</v>
      </c>
      <c r="H54" s="19"/>
      <c r="I54" s="20">
        <v>0.15</v>
      </c>
      <c r="J54" s="31">
        <v>31</v>
      </c>
      <c r="K54" s="74"/>
      <c r="L54" s="5">
        <f t="shared" si="0"/>
        <v>0</v>
      </c>
    </row>
    <row r="55" spans="2:12" ht="12.75" x14ac:dyDescent="0.2">
      <c r="B55" s="21">
        <v>8594173790605</v>
      </c>
      <c r="C55" s="18" t="s">
        <v>59</v>
      </c>
      <c r="D55" s="23"/>
      <c r="E55" s="23"/>
      <c r="F55" s="23"/>
      <c r="G55" s="37" t="s">
        <v>11</v>
      </c>
      <c r="H55" s="19"/>
      <c r="I55" s="20">
        <v>0.15</v>
      </c>
      <c r="J55" s="31">
        <v>28</v>
      </c>
      <c r="K55" s="74"/>
      <c r="L55" s="5">
        <f t="shared" si="0"/>
        <v>0</v>
      </c>
    </row>
    <row r="56" spans="2:12" ht="12.75" x14ac:dyDescent="0.2">
      <c r="B56" s="21">
        <v>8594173790872</v>
      </c>
      <c r="C56" s="18" t="s">
        <v>54</v>
      </c>
      <c r="D56" s="23"/>
      <c r="E56" s="23"/>
      <c r="F56" s="23"/>
      <c r="G56" s="10" t="s">
        <v>13</v>
      </c>
      <c r="H56" s="19"/>
      <c r="I56" s="20">
        <v>0.15</v>
      </c>
      <c r="J56" s="31">
        <v>38</v>
      </c>
      <c r="K56" s="74"/>
      <c r="L56" s="5">
        <f t="shared" si="0"/>
        <v>0</v>
      </c>
    </row>
    <row r="57" spans="2:12" ht="12.75" x14ac:dyDescent="0.2">
      <c r="B57" s="21">
        <v>8594173790704</v>
      </c>
      <c r="C57" s="18" t="s">
        <v>7</v>
      </c>
      <c r="D57" s="23"/>
      <c r="E57" s="23"/>
      <c r="F57" s="23"/>
      <c r="G57" s="37" t="s">
        <v>11</v>
      </c>
      <c r="H57" s="19"/>
      <c r="I57" s="20">
        <v>0.15</v>
      </c>
      <c r="J57" s="31">
        <v>28</v>
      </c>
      <c r="K57" s="74"/>
      <c r="L57" s="5">
        <f t="shared" si="0"/>
        <v>0</v>
      </c>
    </row>
    <row r="58" spans="2:12" ht="12.75" x14ac:dyDescent="0.2">
      <c r="B58" s="21">
        <v>8594173790612</v>
      </c>
      <c r="C58" s="18" t="s">
        <v>61</v>
      </c>
      <c r="D58" s="23"/>
      <c r="E58" s="23"/>
      <c r="F58" s="23"/>
      <c r="G58" s="37" t="s">
        <v>11</v>
      </c>
      <c r="H58" s="19"/>
      <c r="I58" s="20">
        <v>0.15</v>
      </c>
      <c r="J58" s="31">
        <v>25</v>
      </c>
      <c r="K58" s="74"/>
      <c r="L58" s="5">
        <f t="shared" si="0"/>
        <v>0</v>
      </c>
    </row>
    <row r="59" spans="2:12" ht="12.75" x14ac:dyDescent="0.2">
      <c r="B59" s="21">
        <v>8594173790483</v>
      </c>
      <c r="C59" s="18" t="s">
        <v>53</v>
      </c>
      <c r="D59" s="18"/>
      <c r="E59" s="18"/>
      <c r="F59" s="18"/>
      <c r="G59" s="38" t="s">
        <v>8</v>
      </c>
      <c r="H59" s="19"/>
      <c r="I59" s="20">
        <v>0.15</v>
      </c>
      <c r="J59" s="31">
        <v>29</v>
      </c>
      <c r="K59" s="74"/>
      <c r="L59" s="5">
        <f t="shared" si="0"/>
        <v>0</v>
      </c>
    </row>
    <row r="60" spans="2:12" ht="12.75" x14ac:dyDescent="0.2">
      <c r="B60" s="21">
        <v>8594173791039</v>
      </c>
      <c r="C60" s="18" t="s">
        <v>65</v>
      </c>
      <c r="D60" s="18"/>
      <c r="E60" s="18"/>
      <c r="F60" s="18"/>
      <c r="G60" s="39" t="s">
        <v>12</v>
      </c>
      <c r="H60" s="19"/>
      <c r="I60" s="20">
        <v>0.15</v>
      </c>
      <c r="J60" s="31">
        <v>26</v>
      </c>
      <c r="K60" s="74"/>
      <c r="L60" s="5">
        <f t="shared" si="0"/>
        <v>0</v>
      </c>
    </row>
    <row r="61" spans="2:12" ht="12.75" x14ac:dyDescent="0.2">
      <c r="B61" s="21">
        <v>8594173790490</v>
      </c>
      <c r="C61" s="4" t="s">
        <v>49</v>
      </c>
      <c r="D61" s="4"/>
      <c r="E61" s="4"/>
      <c r="F61" s="4"/>
      <c r="G61" s="17" t="s">
        <v>8</v>
      </c>
      <c r="H61" s="11"/>
      <c r="I61" s="15">
        <v>0.15</v>
      </c>
      <c r="J61" s="31">
        <v>30</v>
      </c>
      <c r="K61" s="74"/>
      <c r="L61" s="5">
        <f t="shared" si="0"/>
        <v>0</v>
      </c>
    </row>
    <row r="62" spans="2:12" ht="12.75" x14ac:dyDescent="0.2">
      <c r="B62" s="21">
        <v>8594173790438</v>
      </c>
      <c r="C62" s="4" t="s">
        <v>68</v>
      </c>
      <c r="D62" s="4"/>
      <c r="E62" s="4"/>
      <c r="F62" s="4"/>
      <c r="G62" s="17" t="s">
        <v>15</v>
      </c>
      <c r="H62" s="11"/>
      <c r="I62" s="15">
        <v>0.15</v>
      </c>
      <c r="J62" s="31">
        <v>33</v>
      </c>
      <c r="K62" s="74"/>
      <c r="L62" s="5">
        <f t="shared" si="0"/>
        <v>0</v>
      </c>
    </row>
    <row r="63" spans="2:12" ht="12.75" x14ac:dyDescent="0.2">
      <c r="B63" s="21">
        <v>8594173790506</v>
      </c>
      <c r="C63" s="4" t="s">
        <v>9</v>
      </c>
      <c r="D63" s="4"/>
      <c r="E63" s="4"/>
      <c r="F63" s="4"/>
      <c r="G63" s="17" t="s">
        <v>15</v>
      </c>
      <c r="H63" s="11"/>
      <c r="I63" s="15">
        <v>0.15</v>
      </c>
      <c r="J63" s="31">
        <v>24</v>
      </c>
      <c r="K63" s="74"/>
      <c r="L63" s="5">
        <f t="shared" si="0"/>
        <v>0</v>
      </c>
    </row>
    <row r="64" spans="2:12" ht="12.75" x14ac:dyDescent="0.2">
      <c r="B64" s="21">
        <v>8594173790520</v>
      </c>
      <c r="C64" s="4" t="s">
        <v>48</v>
      </c>
      <c r="D64" s="4"/>
      <c r="E64" s="4"/>
      <c r="F64" s="4"/>
      <c r="G64" s="17" t="s">
        <v>15</v>
      </c>
      <c r="H64" s="7"/>
      <c r="I64" s="15">
        <v>0.15</v>
      </c>
      <c r="J64" s="31">
        <v>26</v>
      </c>
      <c r="K64" s="74"/>
      <c r="L64" s="5">
        <f t="shared" si="0"/>
        <v>0</v>
      </c>
    </row>
    <row r="65" spans="2:15" ht="12.75" x14ac:dyDescent="0.2">
      <c r="B65" s="21">
        <v>8594173790728</v>
      </c>
      <c r="C65" s="4" t="s">
        <v>64</v>
      </c>
      <c r="D65" s="4"/>
      <c r="E65" s="4"/>
      <c r="F65" s="4"/>
      <c r="G65" s="17" t="s">
        <v>15</v>
      </c>
      <c r="H65" s="8"/>
      <c r="I65" s="15">
        <v>0.15</v>
      </c>
      <c r="J65" s="31">
        <v>26</v>
      </c>
      <c r="K65" s="74"/>
      <c r="L65" s="5">
        <f t="shared" si="0"/>
        <v>0</v>
      </c>
    </row>
    <row r="66" spans="2:15" ht="12.75" x14ac:dyDescent="0.2">
      <c r="B66" s="21">
        <v>8594173790803</v>
      </c>
      <c r="C66" s="4" t="s">
        <v>18</v>
      </c>
      <c r="D66" s="4"/>
      <c r="E66" s="4"/>
      <c r="F66" s="4"/>
      <c r="G66" s="36" t="s">
        <v>15</v>
      </c>
      <c r="H66" s="8"/>
      <c r="I66" s="15">
        <v>0.15</v>
      </c>
      <c r="J66" s="31">
        <v>20</v>
      </c>
      <c r="K66" s="74"/>
      <c r="L66" s="5">
        <f t="shared" si="0"/>
        <v>0</v>
      </c>
    </row>
    <row r="67" spans="2:15" ht="12.75" x14ac:dyDescent="0.2">
      <c r="B67" s="21">
        <v>8594173791060</v>
      </c>
      <c r="C67" s="4" t="s">
        <v>52</v>
      </c>
      <c r="D67" s="4"/>
      <c r="E67" s="4"/>
      <c r="F67" s="4"/>
      <c r="G67" s="70" t="s">
        <v>13</v>
      </c>
      <c r="H67" s="11"/>
      <c r="I67" s="15">
        <v>0.15</v>
      </c>
      <c r="J67" s="31">
        <v>20</v>
      </c>
      <c r="K67" s="74"/>
      <c r="L67" s="5">
        <f t="shared" si="0"/>
        <v>0</v>
      </c>
    </row>
    <row r="68" spans="2:15" ht="13.5" thickBot="1" x14ac:dyDescent="0.25">
      <c r="B68" s="21">
        <v>8594173791299</v>
      </c>
      <c r="C68" s="4" t="s">
        <v>70</v>
      </c>
      <c r="D68" s="4"/>
      <c r="E68" s="4"/>
      <c r="F68" s="4"/>
      <c r="G68" s="70" t="s">
        <v>8</v>
      </c>
      <c r="H68" s="51"/>
      <c r="I68" s="15">
        <v>0.15</v>
      </c>
      <c r="J68" s="31">
        <v>32</v>
      </c>
      <c r="K68" s="74"/>
      <c r="L68" s="5">
        <f t="shared" si="0"/>
        <v>0</v>
      </c>
    </row>
    <row r="69" spans="2:15" ht="12.75" thickBot="1" x14ac:dyDescent="0.25">
      <c r="B69" s="42" t="s">
        <v>83</v>
      </c>
      <c r="C69" s="32"/>
      <c r="D69" s="32"/>
      <c r="E69" s="32"/>
      <c r="F69" s="32"/>
      <c r="G69" s="32"/>
      <c r="H69" s="32"/>
      <c r="I69" s="32"/>
      <c r="J69" s="32"/>
      <c r="K69" s="80"/>
      <c r="L69" s="81">
        <f>SUM(L6:L68)</f>
        <v>0</v>
      </c>
    </row>
    <row r="70" spans="2:15" ht="20.25" x14ac:dyDescent="0.2">
      <c r="B70" s="44" t="s">
        <v>81</v>
      </c>
      <c r="C70" s="35"/>
      <c r="D70" s="35"/>
      <c r="E70" s="35"/>
      <c r="F70" s="71"/>
      <c r="G70" s="5"/>
      <c r="I70" s="5"/>
      <c r="K70" s="76"/>
      <c r="L70" s="5"/>
    </row>
    <row r="71" spans="2:15" s="5" customFormat="1" ht="20.25" x14ac:dyDescent="0.2">
      <c r="B71" s="45" t="s">
        <v>76</v>
      </c>
      <c r="C71" s="53"/>
      <c r="D71" s="54"/>
      <c r="E71" s="54"/>
      <c r="F71" s="54"/>
      <c r="G71" s="12"/>
      <c r="I71"/>
      <c r="K71" s="76"/>
    </row>
    <row r="72" spans="2:15" ht="18" x14ac:dyDescent="0.2">
      <c r="B72" s="46" t="s">
        <v>75</v>
      </c>
      <c r="C72" s="55" t="s">
        <v>77</v>
      </c>
      <c r="D72" s="27"/>
      <c r="E72" s="27"/>
      <c r="F72" s="28"/>
      <c r="G72" s="28"/>
      <c r="H72" s="23"/>
      <c r="I72" s="22"/>
      <c r="K72" s="76"/>
      <c r="L72" s="5"/>
    </row>
    <row r="73" spans="2:15" ht="18" x14ac:dyDescent="0.2">
      <c r="B73" s="46"/>
      <c r="C73" s="49"/>
      <c r="D73" s="26"/>
      <c r="E73" s="26"/>
      <c r="F73" s="29"/>
      <c r="G73" s="28"/>
      <c r="H73" s="33"/>
      <c r="I73" s="30"/>
      <c r="J73" s="35"/>
      <c r="K73" s="76"/>
      <c r="L73" s="5"/>
    </row>
    <row r="74" spans="2:15" ht="18" x14ac:dyDescent="0.2">
      <c r="B74" s="47"/>
      <c r="C74" s="49"/>
      <c r="D74" s="27"/>
      <c r="E74" s="27"/>
      <c r="F74" s="28"/>
      <c r="G74" s="28"/>
      <c r="H74" s="33"/>
      <c r="I74" s="30"/>
      <c r="J74" s="35"/>
      <c r="K74" s="76"/>
      <c r="L74" s="5"/>
    </row>
    <row r="75" spans="2:15" ht="18" x14ac:dyDescent="0.2">
      <c r="B75" s="47"/>
      <c r="C75" s="50"/>
      <c r="D75" s="24"/>
      <c r="E75" s="24"/>
      <c r="F75" s="13"/>
      <c r="G75" s="13"/>
      <c r="H75" s="34"/>
      <c r="I75" s="13"/>
      <c r="J75" s="35"/>
      <c r="K75" s="76"/>
      <c r="L75" s="5"/>
    </row>
    <row r="76" spans="2:15" ht="15.75" customHeight="1" x14ac:dyDescent="0.2">
      <c r="B76" s="58" t="s">
        <v>82</v>
      </c>
      <c r="C76" s="59"/>
      <c r="D76" s="25"/>
      <c r="E76" s="25"/>
      <c r="F76" s="12"/>
      <c r="G76" s="12"/>
      <c r="H76" s="34"/>
      <c r="I76" s="13"/>
      <c r="J76" s="35"/>
      <c r="K76" s="76"/>
      <c r="L76" s="5"/>
    </row>
    <row r="77" spans="2:15" ht="15.75" x14ac:dyDescent="0.2">
      <c r="B77" s="58" t="s">
        <v>78</v>
      </c>
      <c r="C77" s="59"/>
      <c r="D77" s="12"/>
      <c r="E77" s="12"/>
      <c r="F77" s="12"/>
      <c r="G77" s="12"/>
      <c r="H77" s="34"/>
      <c r="I77" s="13"/>
      <c r="J77" s="35"/>
      <c r="K77" s="76"/>
      <c r="L77" s="5"/>
    </row>
    <row r="78" spans="2:15" ht="15.75" x14ac:dyDescent="0.2">
      <c r="B78" s="58" t="s">
        <v>79</v>
      </c>
      <c r="C78" s="59"/>
      <c r="H78" s="34"/>
      <c r="I78" s="13"/>
      <c r="J78" s="35"/>
      <c r="K78" s="77"/>
      <c r="L78" s="78"/>
      <c r="M78" s="78"/>
      <c r="N78" s="78"/>
      <c r="O78" s="78"/>
    </row>
    <row r="79" spans="2:15" ht="15.75" x14ac:dyDescent="0.2">
      <c r="B79" s="58" t="s">
        <v>80</v>
      </c>
      <c r="C79" s="59"/>
      <c r="H79" s="35"/>
      <c r="I79" s="12"/>
      <c r="J79" s="35"/>
      <c r="K79" s="77"/>
      <c r="L79" s="78"/>
      <c r="M79" s="78"/>
      <c r="N79" s="78"/>
      <c r="O79" s="78"/>
    </row>
    <row r="80" spans="2:15" x14ac:dyDescent="0.2">
      <c r="G80" s="12"/>
      <c r="H80" s="35"/>
      <c r="I80" s="12"/>
      <c r="J80" s="35"/>
      <c r="K80" s="77"/>
      <c r="L80" s="78"/>
      <c r="M80" s="78"/>
      <c r="N80" s="78"/>
      <c r="O80" s="78"/>
    </row>
    <row r="81" spans="11:15" x14ac:dyDescent="0.2">
      <c r="K81" s="78"/>
      <c r="L81" s="78"/>
      <c r="M81" s="78"/>
      <c r="N81" s="78"/>
      <c r="O81" s="78"/>
    </row>
    <row r="82" spans="11:15" x14ac:dyDescent="0.2">
      <c r="K82" s="78"/>
      <c r="L82" s="79"/>
      <c r="M82" s="78"/>
      <c r="N82" s="78"/>
      <c r="O82" s="78"/>
    </row>
    <row r="83" spans="11:15" x14ac:dyDescent="0.2">
      <c r="K83" s="5"/>
      <c r="L83" s="5"/>
    </row>
    <row r="84" spans="11:15" x14ac:dyDescent="0.2">
      <c r="L84" s="5"/>
    </row>
    <row r="85" spans="11:15" x14ac:dyDescent="0.2">
      <c r="L85" s="5"/>
    </row>
    <row r="86" spans="11:15" x14ac:dyDescent="0.2">
      <c r="L86" s="5"/>
    </row>
    <row r="87" spans="11:15" x14ac:dyDescent="0.2">
      <c r="L87" s="5"/>
    </row>
    <row r="88" spans="11:15" x14ac:dyDescent="0.2">
      <c r="L88" s="5"/>
    </row>
    <row r="89" spans="11:15" x14ac:dyDescent="0.2">
      <c r="L89" s="5"/>
    </row>
    <row r="90" spans="11:15" x14ac:dyDescent="0.2">
      <c r="L90" s="5"/>
    </row>
    <row r="91" spans="11:15" x14ac:dyDescent="0.2">
      <c r="L91" s="5"/>
    </row>
    <row r="92" spans="11:15" x14ac:dyDescent="0.2">
      <c r="L92" s="5"/>
    </row>
    <row r="93" spans="11:15" x14ac:dyDescent="0.2">
      <c r="L93" s="5"/>
    </row>
    <row r="94" spans="11:15" x14ac:dyDescent="0.2">
      <c r="L94" s="5"/>
    </row>
    <row r="95" spans="11:15" x14ac:dyDescent="0.2">
      <c r="L95" s="5"/>
    </row>
    <row r="96" spans="11:15" x14ac:dyDescent="0.2">
      <c r="L96" s="5"/>
    </row>
    <row r="97" spans="12:12" x14ac:dyDescent="0.2">
      <c r="L97" s="5"/>
    </row>
    <row r="98" spans="12:12" x14ac:dyDescent="0.2">
      <c r="L98" s="5"/>
    </row>
    <row r="99" spans="12:12" x14ac:dyDescent="0.2">
      <c r="L99" s="5"/>
    </row>
    <row r="100" spans="12:12" x14ac:dyDescent="0.2">
      <c r="L100" s="5"/>
    </row>
    <row r="101" spans="12:12" x14ac:dyDescent="0.2">
      <c r="L101" s="5"/>
    </row>
    <row r="102" spans="12:12" x14ac:dyDescent="0.2">
      <c r="L102" s="5"/>
    </row>
    <row r="103" spans="12:12" x14ac:dyDescent="0.2">
      <c r="L103" s="5"/>
    </row>
    <row r="104" spans="12:12" x14ac:dyDescent="0.2">
      <c r="L104" s="5"/>
    </row>
    <row r="105" spans="12:12" x14ac:dyDescent="0.2">
      <c r="L105" s="5"/>
    </row>
    <row r="106" spans="12:12" x14ac:dyDescent="0.2">
      <c r="L106" s="5"/>
    </row>
    <row r="107" spans="12:12" x14ac:dyDescent="0.2">
      <c r="L107" s="5"/>
    </row>
    <row r="108" spans="12:12" x14ac:dyDescent="0.2">
      <c r="L108" s="5"/>
    </row>
    <row r="109" spans="12:12" x14ac:dyDescent="0.2">
      <c r="L109" s="5"/>
    </row>
    <row r="110" spans="12:12" x14ac:dyDescent="0.2">
      <c r="L110" s="5"/>
    </row>
    <row r="111" spans="12:12" x14ac:dyDescent="0.2">
      <c r="L111" s="5"/>
    </row>
    <row r="112" spans="12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</sheetData>
  <sheetProtection selectLockedCells="1"/>
  <mergeCells count="1">
    <mergeCell ref="H1:J1"/>
  </mergeCells>
  <phoneticPr fontId="4" type="noConversion"/>
  <hyperlinks>
    <hyperlink ref="C72" r:id="rId1" display="bezlepkovapekarna@bezlepkovapekarna.cz"/>
  </hyperlinks>
  <printOptions gridLinesSet="0"/>
  <pageMargins left="0.7" right="0.7" top="0.75" bottom="0.75" header="0.3" footer="0.3"/>
  <pageSetup paperSize="9" fitToWidth="0" fitToHeight="0" orientation="portrait" horizontalDpi="1" verticalDpi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Dlabalová</cp:lastModifiedBy>
  <cp:lastPrinted>2015-02-13T09:35:24Z</cp:lastPrinted>
  <dcterms:created xsi:type="dcterms:W3CDTF">2012-01-22T17:43:20Z</dcterms:created>
  <dcterms:modified xsi:type="dcterms:W3CDTF">2016-10-04T15:43:30Z</dcterms:modified>
</cp:coreProperties>
</file>