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Ivana Lášková\Documents\CELIACI\2023\VBT2023\obj. formuláře, prezentace firem\"/>
    </mc:Choice>
  </mc:AlternateContent>
  <xr:revisionPtr revIDLastSave="0" documentId="8_{607EE8A8-7FDC-401D-B77A-4EF9B0137A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bjednávkový formulář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4" i="1" l="1"/>
</calcChain>
</file>

<file path=xl/sharedStrings.xml><?xml version="1.0" encoding="utf-8"?>
<sst xmlns="http://schemas.openxmlformats.org/spreadsheetml/2006/main" count="44" uniqueCount="44">
  <si>
    <t>název</t>
  </si>
  <si>
    <t>počet ks</t>
  </si>
  <si>
    <t>č.výrobku</t>
  </si>
  <si>
    <t xml:space="preserve">BIO Puding vanilkový </t>
  </si>
  <si>
    <t xml:space="preserve">BIO Puding čokoládový </t>
  </si>
  <si>
    <t xml:space="preserve">BIO Puding jahodový </t>
  </si>
  <si>
    <t>počet kt</t>
  </si>
  <si>
    <t>ks v kt</t>
  </si>
  <si>
    <t>Bezlepkový čokoládový puding</t>
  </si>
  <si>
    <t>Bezlepkový jogurtový puding</t>
  </si>
  <si>
    <t>Bezlepkový vanilkový puding</t>
  </si>
  <si>
    <t xml:space="preserve">BIO Puding rýžový se skořicí a jablkem </t>
  </si>
  <si>
    <t>BIO Matcha shake s meruňkou</t>
  </si>
  <si>
    <t>BIO Puding rýžový s dýní a příchutí banánu</t>
  </si>
  <si>
    <t>BIO Matcha shake s banánem</t>
  </si>
  <si>
    <t>Kuskus se sušeným špenátem a teffem</t>
  </si>
  <si>
    <t>obsah g</t>
  </si>
  <si>
    <t>Kuskus se sušenými rajčaty a bylinkami</t>
  </si>
  <si>
    <t xml:space="preserve">BIO Matcha shake s mangem                       </t>
  </si>
  <si>
    <t>Jméno:</t>
  </si>
  <si>
    <t>Přijmení:</t>
  </si>
  <si>
    <t>Tel. číslo:</t>
  </si>
  <si>
    <t>Vyplněný formulář posílejte na adresu  jirava@amylon.cz</t>
  </si>
  <si>
    <t>Kontakt: Pavel Jirava 777 323 035</t>
  </si>
  <si>
    <t>Vanilkový kypřící prášek do pečiva</t>
  </si>
  <si>
    <t xml:space="preserve">Kuskus s čokoládou a kokosem      </t>
  </si>
  <si>
    <t xml:space="preserve">Kuskus se švestkami a skořicí         </t>
  </si>
  <si>
    <r>
      <t xml:space="preserve">Kypřící prášek bez fosfátu, bez lepku            </t>
    </r>
    <r>
      <rPr>
        <b/>
        <sz val="12"/>
        <color rgb="FFFF0000"/>
        <rFont val="Calibri"/>
        <family val="2"/>
        <charset val="238"/>
      </rPr>
      <t>Novinka březen 23</t>
    </r>
  </si>
  <si>
    <t>BIO Matcha shake s jahodou</t>
  </si>
  <si>
    <t xml:space="preserve">Bio vanilkový cukr </t>
  </si>
  <si>
    <t xml:space="preserve">Bio skořicový cukr  </t>
  </si>
  <si>
    <t xml:space="preserve">Bio citronový cukr </t>
  </si>
  <si>
    <r>
      <t xml:space="preserve">BIO želatina                                                  </t>
    </r>
    <r>
      <rPr>
        <b/>
        <sz val="12"/>
        <color rgb="FFFF0000"/>
        <rFont val="Calibri"/>
        <family val="2"/>
        <charset val="238"/>
      </rPr>
      <t>Novinka březen 23</t>
    </r>
  </si>
  <si>
    <t xml:space="preserve">BIO Meruňkový puding </t>
  </si>
  <si>
    <t>BIO Matcha puding s př. ananasu</t>
  </si>
  <si>
    <r>
      <t xml:space="preserve">BIO kypřící prášek do pečiva                                  </t>
    </r>
    <r>
      <rPr>
        <b/>
        <sz val="12"/>
        <color rgb="FFFF0000"/>
        <rFont val="Calibri"/>
        <family val="2"/>
        <charset val="238"/>
      </rPr>
      <t>Novinka</t>
    </r>
  </si>
  <si>
    <t xml:space="preserve">BIO kypřící prášek do perníku </t>
  </si>
  <si>
    <t xml:space="preserve">BIO kukuřičný škrob  </t>
  </si>
  <si>
    <r>
      <t xml:space="preserve">BIO Agar                                            </t>
    </r>
    <r>
      <rPr>
        <b/>
        <sz val="12"/>
        <color rgb="FFFF0000"/>
        <rFont val="Calibri"/>
        <family val="2"/>
        <charset val="238"/>
      </rPr>
      <t xml:space="preserve"> </t>
    </r>
  </si>
  <si>
    <t xml:space="preserve">BIO kypřící prášek do pečiva </t>
  </si>
  <si>
    <t>Cena celkem</t>
  </si>
  <si>
    <t>Cena Kč</t>
  </si>
  <si>
    <t>Platba hotově.</t>
  </si>
  <si>
    <t>Převzetí v den konání.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</si>
</sst>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</cellStyleXfs>
  <cellXfs count="65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2" borderId="6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2" xfId="0" applyFont="1" applyBorder="1"/>
    <xf numFmtId="4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2" fillId="3" borderId="7" xfId="0" applyFont="1" applyFill="1" applyBorder="1"/>
    <xf numFmtId="4" fontId="2" fillId="3" borderId="4" xfId="0" applyNumberFormat="1" applyFont="1" applyFill="1" applyBorder="1"/>
    <xf numFmtId="0" fontId="3" fillId="4" borderId="6" xfId="0" applyFont="1" applyFill="1" applyBorder="1"/>
    <xf numFmtId="0" fontId="3" fillId="4" borderId="1" xfId="0" applyFont="1" applyFill="1" applyBorder="1"/>
    <xf numFmtId="4" fontId="3" fillId="4" borderId="1" xfId="0" applyNumberFormat="1" applyFont="1" applyFill="1" applyBorder="1"/>
    <xf numFmtId="4" fontId="3" fillId="4" borderId="3" xfId="0" applyNumberFormat="1" applyFont="1" applyFill="1" applyBorder="1"/>
    <xf numFmtId="0" fontId="6" fillId="4" borderId="3" xfId="0" applyFont="1" applyFill="1" applyBorder="1"/>
    <xf numFmtId="0" fontId="3" fillId="4" borderId="3" xfId="0" applyFont="1" applyFill="1" applyBorder="1"/>
    <xf numFmtId="0" fontId="5" fillId="4" borderId="3" xfId="0" applyFont="1" applyFill="1" applyBorder="1"/>
    <xf numFmtId="4" fontId="2" fillId="2" borderId="1" xfId="0" applyNumberFormat="1" applyFont="1" applyFill="1" applyBorder="1"/>
    <xf numFmtId="4" fontId="2" fillId="2" borderId="3" xfId="0" applyNumberFormat="1" applyFont="1" applyFill="1" applyBorder="1"/>
    <xf numFmtId="0" fontId="0" fillId="2" borderId="3" xfId="0" applyFill="1" applyBorder="1"/>
    <xf numFmtId="0" fontId="2" fillId="2" borderId="3" xfId="0" applyFont="1" applyFill="1" applyBorder="1"/>
    <xf numFmtId="0" fontId="4" fillId="2" borderId="3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4" borderId="5" xfId="0" applyFont="1" applyFill="1" applyBorder="1"/>
    <xf numFmtId="0" fontId="6" fillId="4" borderId="2" xfId="0" applyFont="1" applyFill="1" applyBorder="1"/>
    <xf numFmtId="0" fontId="5" fillId="4" borderId="2" xfId="0" applyFont="1" applyFill="1" applyBorder="1"/>
    <xf numFmtId="0" fontId="3" fillId="4" borderId="2" xfId="0" applyFont="1" applyFill="1" applyBorder="1"/>
    <xf numFmtId="4" fontId="3" fillId="4" borderId="2" xfId="0" applyNumberFormat="1" applyFont="1" applyFill="1" applyBorder="1"/>
    <xf numFmtId="0" fontId="2" fillId="2" borderId="0" xfId="0" applyFont="1" applyFill="1"/>
    <xf numFmtId="0" fontId="2" fillId="0" borderId="8" xfId="0" applyFont="1" applyBorder="1"/>
    <xf numFmtId="0" fontId="3" fillId="4" borderId="8" xfId="0" applyFont="1" applyFill="1" applyBorder="1"/>
    <xf numFmtId="0" fontId="2" fillId="2" borderId="8" xfId="0" applyFont="1" applyFill="1" applyBorder="1"/>
    <xf numFmtId="0" fontId="3" fillId="0" borderId="9" xfId="0" applyFont="1" applyBorder="1"/>
    <xf numFmtId="0" fontId="2" fillId="0" borderId="10" xfId="0" applyFont="1" applyBorder="1"/>
    <xf numFmtId="0" fontId="3" fillId="4" borderId="10" xfId="0" applyFont="1" applyFill="1" applyBorder="1"/>
    <xf numFmtId="0" fontId="2" fillId="2" borderId="10" xfId="0" applyFont="1" applyFill="1" applyBorder="1"/>
    <xf numFmtId="0" fontId="8" fillId="0" borderId="8" xfId="2" applyNumberFormat="1" applyFont="1" applyBorder="1"/>
    <xf numFmtId="0" fontId="10" fillId="0" borderId="8" xfId="0" applyFont="1" applyBorder="1"/>
    <xf numFmtId="0" fontId="10" fillId="0" borderId="3" xfId="0" applyFont="1" applyBorder="1"/>
    <xf numFmtId="0" fontId="2" fillId="0" borderId="3" xfId="0" applyFont="1" applyBorder="1"/>
    <xf numFmtId="0" fontId="9" fillId="4" borderId="11" xfId="4" applyNumberFormat="1" applyFont="1" applyFill="1" applyBorder="1"/>
    <xf numFmtId="0" fontId="3" fillId="4" borderId="12" xfId="0" applyFont="1" applyFill="1" applyBorder="1"/>
    <xf numFmtId="4" fontId="3" fillId="4" borderId="12" xfId="0" applyNumberFormat="1" applyFont="1" applyFill="1" applyBorder="1"/>
    <xf numFmtId="0" fontId="2" fillId="2" borderId="11" xfId="4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4" fontId="2" fillId="2" borderId="2" xfId="0" applyNumberFormat="1" applyFont="1" applyFill="1" applyBorder="1"/>
    <xf numFmtId="0" fontId="0" fillId="2" borderId="2" xfId="0" applyFill="1" applyBorder="1"/>
    <xf numFmtId="0" fontId="4" fillId="2" borderId="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4" fontId="2" fillId="2" borderId="15" xfId="0" applyNumberFormat="1" applyFont="1" applyFill="1" applyBorder="1"/>
    <xf numFmtId="0" fontId="0" fillId="2" borderId="15" xfId="0" applyFill="1" applyBorder="1"/>
    <xf numFmtId="0" fontId="4" fillId="2" borderId="15" xfId="0" applyFont="1" applyFill="1" applyBorder="1"/>
    <xf numFmtId="0" fontId="3" fillId="0" borderId="16" xfId="0" applyFont="1" applyBorder="1" applyAlignment="1">
      <alignment wrapText="1"/>
    </xf>
    <xf numFmtId="0" fontId="3" fillId="0" borderId="17" xfId="0" applyFont="1" applyBorder="1"/>
    <xf numFmtId="0" fontId="3" fillId="0" borderId="17" xfId="0" applyFont="1" applyBorder="1" applyAlignment="1">
      <alignment wrapText="1"/>
    </xf>
    <xf numFmtId="4" fontId="3" fillId="0" borderId="17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4" fontId="2" fillId="3" borderId="0" xfId="0" applyNumberFormat="1" applyFont="1" applyFill="1"/>
  </cellXfs>
  <cellStyles count="5">
    <cellStyle name="Normální" xfId="0" builtinId="0"/>
    <cellStyle name="Normální 2" xfId="1" xr:uid="{00000000-0005-0000-0000-000001000000}"/>
    <cellStyle name="Normální 3" xfId="2" xr:uid="{1B5E4BD9-EBEF-4C0D-9668-77C5B1E75885}"/>
    <cellStyle name="Normální 4" xfId="3" xr:uid="{D0278D28-CF47-49AD-A83E-90AA5B76C958}"/>
    <cellStyle name="Normální 5" xfId="4" xr:uid="{12A7B9F3-8C1F-4DFD-9BC7-57D2E03CD44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2085975</xdr:colOff>
      <xdr:row>29</xdr:row>
      <xdr:rowOff>57150</xdr:rowOff>
    </xdr:from>
    <xdr:to>
      <xdr:col>1</xdr:col>
      <xdr:colOff>2257425</xdr:colOff>
      <xdr:row>30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4580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2009775</xdr:colOff>
      <xdr:row>22</xdr:row>
      <xdr:rowOff>57150</xdr:rowOff>
    </xdr:from>
    <xdr:ext cx="171450" cy="171450"/>
    <xdr:pic>
      <xdr:nvPicPr>
        <xdr:cNvPr id="62" name="Picture 2">
          <a:extLst>
            <a:ext uri="{FF2B5EF4-FFF2-40B4-BE49-F238E27FC236}">
              <a16:creationId xmlns:a16="http://schemas.microsoft.com/office/drawing/2014/main" id="{C20CF892-2605-441E-854A-0880802E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911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2085975</xdr:colOff>
      <xdr:row>28</xdr:row>
      <xdr:rowOff>47625</xdr:rowOff>
    </xdr:from>
    <xdr:ext cx="171450" cy="171450"/>
    <xdr:pic>
      <xdr:nvPicPr>
        <xdr:cNvPr id="66" name="Picture 2">
          <a:extLst>
            <a:ext uri="{FF2B5EF4-FFF2-40B4-BE49-F238E27FC236}">
              <a16:creationId xmlns:a16="http://schemas.microsoft.com/office/drawing/2014/main" id="{136E3717-7720-47B3-8650-18ED1CC3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2009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2352675</xdr:colOff>
      <xdr:row>23</xdr:row>
      <xdr:rowOff>47625</xdr:rowOff>
    </xdr:from>
    <xdr:ext cx="170703" cy="170703"/>
    <xdr:pic>
      <xdr:nvPicPr>
        <xdr:cNvPr id="67" name="Obrázek 66">
          <a:extLst>
            <a:ext uri="{FF2B5EF4-FFF2-40B4-BE49-F238E27FC236}">
              <a16:creationId xmlns:a16="http://schemas.microsoft.com/office/drawing/2014/main" id="{2ECC3A41-DFFF-425B-AE24-532C64C6E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5625" y="6010275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2895600</xdr:colOff>
      <xdr:row>9</xdr:row>
      <xdr:rowOff>28575</xdr:rowOff>
    </xdr:from>
    <xdr:ext cx="171450" cy="171450"/>
    <xdr:pic>
      <xdr:nvPicPr>
        <xdr:cNvPr id="8" name="Picture 2">
          <a:extLst>
            <a:ext uri="{FF2B5EF4-FFF2-40B4-BE49-F238E27FC236}">
              <a16:creationId xmlns:a16="http://schemas.microsoft.com/office/drawing/2014/main" id="{A6200D1A-1E0B-4307-A836-9F81BD1F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956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1323975</xdr:colOff>
      <xdr:row>25</xdr:row>
      <xdr:rowOff>47625</xdr:rowOff>
    </xdr:from>
    <xdr:ext cx="171450" cy="171450"/>
    <xdr:pic>
      <xdr:nvPicPr>
        <xdr:cNvPr id="15" name="Picture 2">
          <a:extLst>
            <a:ext uri="{FF2B5EF4-FFF2-40B4-BE49-F238E27FC236}">
              <a16:creationId xmlns:a16="http://schemas.microsoft.com/office/drawing/2014/main" id="{3AE3C3D0-13AA-4625-9B4F-033F60DD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64865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2905125</xdr:colOff>
      <xdr:row>10</xdr:row>
      <xdr:rowOff>19050</xdr:rowOff>
    </xdr:from>
    <xdr:ext cx="171450" cy="171450"/>
    <xdr:pic>
      <xdr:nvPicPr>
        <xdr:cNvPr id="16" name="Picture 2">
          <a:extLst>
            <a:ext uri="{FF2B5EF4-FFF2-40B4-BE49-F238E27FC236}">
              <a16:creationId xmlns:a16="http://schemas.microsoft.com/office/drawing/2014/main" id="{6B15DF88-F4EC-48E0-A1CA-DBD4F363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8670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2895600</xdr:colOff>
      <xdr:row>9</xdr:row>
      <xdr:rowOff>28575</xdr:rowOff>
    </xdr:from>
    <xdr:ext cx="171450" cy="171450"/>
    <xdr:pic>
      <xdr:nvPicPr>
        <xdr:cNvPr id="21" name="Picture 2">
          <a:extLst>
            <a:ext uri="{FF2B5EF4-FFF2-40B4-BE49-F238E27FC236}">
              <a16:creationId xmlns:a16="http://schemas.microsoft.com/office/drawing/2014/main" id="{49C02E5A-6501-499F-A870-CBEB6FA9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38100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2009775</xdr:colOff>
      <xdr:row>11</xdr:row>
      <xdr:rowOff>57150</xdr:rowOff>
    </xdr:from>
    <xdr:ext cx="171450" cy="171450"/>
    <xdr:pic>
      <xdr:nvPicPr>
        <xdr:cNvPr id="25" name="Picture 2">
          <a:extLst>
            <a:ext uri="{FF2B5EF4-FFF2-40B4-BE49-F238E27FC236}">
              <a16:creationId xmlns:a16="http://schemas.microsoft.com/office/drawing/2014/main" id="{F73C3E8F-934B-4C76-A259-55014CB9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720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1971675</xdr:colOff>
      <xdr:row>14</xdr:row>
      <xdr:rowOff>9525</xdr:rowOff>
    </xdr:from>
    <xdr:ext cx="171450" cy="171450"/>
    <xdr:pic>
      <xdr:nvPicPr>
        <xdr:cNvPr id="32" name="Picture 2">
          <a:extLst>
            <a:ext uri="{FF2B5EF4-FFF2-40B4-BE49-F238E27FC236}">
              <a16:creationId xmlns:a16="http://schemas.microsoft.com/office/drawing/2014/main" id="{46E8A8CD-0B19-46CC-B127-6D0DD7A3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7909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2000250</xdr:colOff>
      <xdr:row>12</xdr:row>
      <xdr:rowOff>47625</xdr:rowOff>
    </xdr:from>
    <xdr:ext cx="170703" cy="170703"/>
    <xdr:pic>
      <xdr:nvPicPr>
        <xdr:cNvPr id="34" name="Obrázek 33">
          <a:extLst>
            <a:ext uri="{FF2B5EF4-FFF2-40B4-BE49-F238E27FC236}">
              <a16:creationId xmlns:a16="http://schemas.microsoft.com/office/drawing/2014/main" id="{77CDB9BA-D594-4911-B23B-D1816976C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3200" y="4819650"/>
          <a:ext cx="170703" cy="170703"/>
        </a:xfrm>
        <a:prstGeom prst="rect">
          <a:avLst/>
        </a:prstGeom>
      </xdr:spPr>
    </xdr:pic>
    <xdr:clientData/>
  </xdr:oneCellAnchor>
  <xdr:twoCellAnchor editAs="oneCell">
    <xdr:from>
      <xdr:col>1</xdr:col>
      <xdr:colOff>1981200</xdr:colOff>
      <xdr:row>13</xdr:row>
      <xdr:rowOff>28575</xdr:rowOff>
    </xdr:from>
    <xdr:to>
      <xdr:col>1</xdr:col>
      <xdr:colOff>2151903</xdr:colOff>
      <xdr:row>13</xdr:row>
      <xdr:rowOff>199278</xdr:rowOff>
    </xdr:to>
    <xdr:pic>
      <xdr:nvPicPr>
        <xdr:cNvPr id="39" name="Obrázek 38">
          <a:extLst>
            <a:ext uri="{FF2B5EF4-FFF2-40B4-BE49-F238E27FC236}">
              <a16:creationId xmlns:a16="http://schemas.microsoft.com/office/drawing/2014/main" id="{194F8173-2A7E-B6D1-3599-E1890CBBB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4150" y="3562350"/>
          <a:ext cx="170703" cy="170703"/>
        </a:xfrm>
        <a:prstGeom prst="rect">
          <a:avLst/>
        </a:prstGeom>
      </xdr:spPr>
    </xdr:pic>
    <xdr:clientData/>
  </xdr:twoCellAnchor>
  <xdr:oneCellAnchor>
    <xdr:from>
      <xdr:col>1</xdr:col>
      <xdr:colOff>1657350</xdr:colOff>
      <xdr:row>15</xdr:row>
      <xdr:rowOff>66675</xdr:rowOff>
    </xdr:from>
    <xdr:ext cx="171450" cy="171450"/>
    <xdr:pic>
      <xdr:nvPicPr>
        <xdr:cNvPr id="41" name="Picture 2">
          <a:extLst>
            <a:ext uri="{FF2B5EF4-FFF2-40B4-BE49-F238E27FC236}">
              <a16:creationId xmlns:a16="http://schemas.microsoft.com/office/drawing/2014/main" id="{ADA42E66-3F75-41F1-B94E-D686F678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40862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1647825</xdr:colOff>
      <xdr:row>16</xdr:row>
      <xdr:rowOff>47625</xdr:rowOff>
    </xdr:from>
    <xdr:ext cx="171450" cy="171450"/>
    <xdr:pic>
      <xdr:nvPicPr>
        <xdr:cNvPr id="42" name="Picture 2">
          <a:extLst>
            <a:ext uri="{FF2B5EF4-FFF2-40B4-BE49-F238E27FC236}">
              <a16:creationId xmlns:a16="http://schemas.microsoft.com/office/drawing/2014/main" id="{A8634443-F773-4505-B1D1-737BF5FA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7246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1647825</xdr:colOff>
      <xdr:row>17</xdr:row>
      <xdr:rowOff>28575</xdr:rowOff>
    </xdr:from>
    <xdr:ext cx="171450" cy="171450"/>
    <xdr:pic>
      <xdr:nvPicPr>
        <xdr:cNvPr id="43" name="Picture 2">
          <a:extLst>
            <a:ext uri="{FF2B5EF4-FFF2-40B4-BE49-F238E27FC236}">
              <a16:creationId xmlns:a16="http://schemas.microsoft.com/office/drawing/2014/main" id="{6FF8B741-E597-47C2-BB51-4F84C792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5243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1657350</xdr:colOff>
      <xdr:row>18</xdr:row>
      <xdr:rowOff>57150</xdr:rowOff>
    </xdr:from>
    <xdr:ext cx="171450" cy="171450"/>
    <xdr:pic>
      <xdr:nvPicPr>
        <xdr:cNvPr id="44" name="Picture 2">
          <a:extLst>
            <a:ext uri="{FF2B5EF4-FFF2-40B4-BE49-F238E27FC236}">
              <a16:creationId xmlns:a16="http://schemas.microsoft.com/office/drawing/2014/main" id="{86A1B69D-D2E6-4CED-A403-40E669F5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47910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2247900</xdr:colOff>
      <xdr:row>19</xdr:row>
      <xdr:rowOff>47625</xdr:rowOff>
    </xdr:from>
    <xdr:ext cx="171450" cy="171450"/>
    <xdr:pic>
      <xdr:nvPicPr>
        <xdr:cNvPr id="45" name="Picture 2">
          <a:extLst>
            <a:ext uri="{FF2B5EF4-FFF2-40B4-BE49-F238E27FC236}">
              <a16:creationId xmlns:a16="http://schemas.microsoft.com/office/drawing/2014/main" id="{89C6A9E9-138B-4715-ABB7-9BC44F6C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50196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2009775</xdr:colOff>
      <xdr:row>20</xdr:row>
      <xdr:rowOff>57150</xdr:rowOff>
    </xdr:from>
    <xdr:ext cx="171450" cy="171450"/>
    <xdr:pic>
      <xdr:nvPicPr>
        <xdr:cNvPr id="47" name="Picture 2">
          <a:extLst>
            <a:ext uri="{FF2B5EF4-FFF2-40B4-BE49-F238E27FC236}">
              <a16:creationId xmlns:a16="http://schemas.microsoft.com/office/drawing/2014/main" id="{3CB33EEC-C28C-4CB4-A734-F4826F05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6962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2000250</xdr:colOff>
      <xdr:row>21</xdr:row>
      <xdr:rowOff>47625</xdr:rowOff>
    </xdr:from>
    <xdr:ext cx="170703" cy="170703"/>
    <xdr:pic>
      <xdr:nvPicPr>
        <xdr:cNvPr id="48" name="Obrázek 47">
          <a:extLst>
            <a:ext uri="{FF2B5EF4-FFF2-40B4-BE49-F238E27FC236}">
              <a16:creationId xmlns:a16="http://schemas.microsoft.com/office/drawing/2014/main" id="{167C07F2-85DD-4ADA-9D21-A8C973A05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3200" y="7915275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2009775</xdr:colOff>
      <xdr:row>21</xdr:row>
      <xdr:rowOff>57150</xdr:rowOff>
    </xdr:from>
    <xdr:ext cx="171450" cy="171450"/>
    <xdr:pic>
      <xdr:nvPicPr>
        <xdr:cNvPr id="49" name="Picture 2">
          <a:extLst>
            <a:ext uri="{FF2B5EF4-FFF2-40B4-BE49-F238E27FC236}">
              <a16:creationId xmlns:a16="http://schemas.microsoft.com/office/drawing/2014/main" id="{36187DB8-0591-4D9A-8D0F-434F5F0F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9248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2000250</xdr:colOff>
      <xdr:row>22</xdr:row>
      <xdr:rowOff>47625</xdr:rowOff>
    </xdr:from>
    <xdr:ext cx="170703" cy="170703"/>
    <xdr:pic>
      <xdr:nvPicPr>
        <xdr:cNvPr id="50" name="Obrázek 49">
          <a:extLst>
            <a:ext uri="{FF2B5EF4-FFF2-40B4-BE49-F238E27FC236}">
              <a16:creationId xmlns:a16="http://schemas.microsoft.com/office/drawing/2014/main" id="{FE7E7B23-FD25-4523-90FC-4E0849D72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3200" y="8153400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2343150</xdr:colOff>
      <xdr:row>24</xdr:row>
      <xdr:rowOff>47625</xdr:rowOff>
    </xdr:from>
    <xdr:ext cx="170703" cy="170703"/>
    <xdr:pic>
      <xdr:nvPicPr>
        <xdr:cNvPr id="53" name="Obrázek 52">
          <a:extLst>
            <a:ext uri="{FF2B5EF4-FFF2-40B4-BE49-F238E27FC236}">
              <a16:creationId xmlns:a16="http://schemas.microsoft.com/office/drawing/2014/main" id="{FB4F30BE-22C5-41DD-9FE0-70C1D2BC7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86100" y="8620125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638175</xdr:colOff>
      <xdr:row>26</xdr:row>
      <xdr:rowOff>57150</xdr:rowOff>
    </xdr:from>
    <xdr:ext cx="170703" cy="170703"/>
    <xdr:pic>
      <xdr:nvPicPr>
        <xdr:cNvPr id="54" name="Obrázek 53">
          <a:extLst>
            <a:ext uri="{FF2B5EF4-FFF2-40B4-BE49-F238E27FC236}">
              <a16:creationId xmlns:a16="http://schemas.microsoft.com/office/drawing/2014/main" id="{C79CAF19-3139-41E0-971D-931B80EF9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5" y="6734175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2076450</xdr:colOff>
      <xdr:row>28</xdr:row>
      <xdr:rowOff>38100</xdr:rowOff>
    </xdr:from>
    <xdr:ext cx="171450" cy="171450"/>
    <xdr:pic>
      <xdr:nvPicPr>
        <xdr:cNvPr id="56" name="Picture 2">
          <a:extLst>
            <a:ext uri="{FF2B5EF4-FFF2-40B4-BE49-F238E27FC236}">
              <a16:creationId xmlns:a16="http://schemas.microsoft.com/office/drawing/2014/main" id="{3A2BFF3A-8BAC-4067-9B4D-7367890E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97536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2076450</xdr:colOff>
      <xdr:row>28</xdr:row>
      <xdr:rowOff>38100</xdr:rowOff>
    </xdr:from>
    <xdr:ext cx="171450" cy="171450"/>
    <xdr:pic>
      <xdr:nvPicPr>
        <xdr:cNvPr id="68" name="Picture 2">
          <a:extLst>
            <a:ext uri="{FF2B5EF4-FFF2-40B4-BE49-F238E27FC236}">
              <a16:creationId xmlns:a16="http://schemas.microsoft.com/office/drawing/2014/main" id="{D46C8BA0-CF7A-4EC6-A731-675C6CF4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97536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3619500</xdr:colOff>
      <xdr:row>31</xdr:row>
      <xdr:rowOff>28575</xdr:rowOff>
    </xdr:from>
    <xdr:ext cx="170703" cy="170703"/>
    <xdr:pic>
      <xdr:nvPicPr>
        <xdr:cNvPr id="73" name="Obrázek 72">
          <a:extLst>
            <a:ext uri="{FF2B5EF4-FFF2-40B4-BE49-F238E27FC236}">
              <a16:creationId xmlns:a16="http://schemas.microsoft.com/office/drawing/2014/main" id="{1803992E-FEC6-4C50-859D-2426B58F8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10429875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3629025</xdr:colOff>
      <xdr:row>31</xdr:row>
      <xdr:rowOff>28575</xdr:rowOff>
    </xdr:from>
    <xdr:ext cx="171450" cy="171450"/>
    <xdr:pic>
      <xdr:nvPicPr>
        <xdr:cNvPr id="74" name="Picture 2">
          <a:extLst>
            <a:ext uri="{FF2B5EF4-FFF2-40B4-BE49-F238E27FC236}">
              <a16:creationId xmlns:a16="http://schemas.microsoft.com/office/drawing/2014/main" id="{68291EFE-7FBD-4A5F-B64A-B107F841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104298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3619500</xdr:colOff>
      <xdr:row>32</xdr:row>
      <xdr:rowOff>38100</xdr:rowOff>
    </xdr:from>
    <xdr:ext cx="170703" cy="170703"/>
    <xdr:pic>
      <xdr:nvPicPr>
        <xdr:cNvPr id="76" name="Obrázek 75">
          <a:extLst>
            <a:ext uri="{FF2B5EF4-FFF2-40B4-BE49-F238E27FC236}">
              <a16:creationId xmlns:a16="http://schemas.microsoft.com/office/drawing/2014/main" id="{504C5F08-BC87-4F62-81BB-1976DC717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10668000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3619500</xdr:colOff>
      <xdr:row>32</xdr:row>
      <xdr:rowOff>28575</xdr:rowOff>
    </xdr:from>
    <xdr:ext cx="170703" cy="170703"/>
    <xdr:pic>
      <xdr:nvPicPr>
        <xdr:cNvPr id="79" name="Obrázek 78">
          <a:extLst>
            <a:ext uri="{FF2B5EF4-FFF2-40B4-BE49-F238E27FC236}">
              <a16:creationId xmlns:a16="http://schemas.microsoft.com/office/drawing/2014/main" id="{A6744AB3-26F8-46FC-B92C-CA417E680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10658475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3619500</xdr:colOff>
      <xdr:row>33</xdr:row>
      <xdr:rowOff>38100</xdr:rowOff>
    </xdr:from>
    <xdr:ext cx="170703" cy="170703"/>
    <xdr:pic>
      <xdr:nvPicPr>
        <xdr:cNvPr id="80" name="Obrázek 79">
          <a:extLst>
            <a:ext uri="{FF2B5EF4-FFF2-40B4-BE49-F238E27FC236}">
              <a16:creationId xmlns:a16="http://schemas.microsoft.com/office/drawing/2014/main" id="{4880D2ED-197B-483C-9230-5AFE17DEA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10896600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2971800</xdr:colOff>
      <xdr:row>32</xdr:row>
      <xdr:rowOff>9525</xdr:rowOff>
    </xdr:from>
    <xdr:ext cx="481626" cy="475529"/>
    <xdr:pic>
      <xdr:nvPicPr>
        <xdr:cNvPr id="84" name="Obrázek 83">
          <a:extLst>
            <a:ext uri="{FF2B5EF4-FFF2-40B4-BE49-F238E27FC236}">
              <a16:creationId xmlns:a16="http://schemas.microsoft.com/office/drawing/2014/main" id="{5D3864DF-058B-4D6B-8E3A-EEE84B5F4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0" y="10639425"/>
          <a:ext cx="481626" cy="475529"/>
        </a:xfrm>
        <a:prstGeom prst="rect">
          <a:avLst/>
        </a:prstGeom>
      </xdr:spPr>
    </xdr:pic>
    <xdr:clientData/>
  </xdr:oneCellAnchor>
  <xdr:oneCellAnchor>
    <xdr:from>
      <xdr:col>1</xdr:col>
      <xdr:colOff>2095500</xdr:colOff>
      <xdr:row>30</xdr:row>
      <xdr:rowOff>57150</xdr:rowOff>
    </xdr:from>
    <xdr:ext cx="171450" cy="171450"/>
    <xdr:pic>
      <xdr:nvPicPr>
        <xdr:cNvPr id="111" name="Picture 2">
          <a:extLst>
            <a:ext uri="{FF2B5EF4-FFF2-40B4-BE49-F238E27FC236}">
              <a16:creationId xmlns:a16="http://schemas.microsoft.com/office/drawing/2014/main" id="{8340385F-5552-4A12-A18A-CD0150A7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76866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2076450</xdr:colOff>
      <xdr:row>28</xdr:row>
      <xdr:rowOff>38100</xdr:rowOff>
    </xdr:from>
    <xdr:ext cx="171450" cy="171450"/>
    <xdr:pic>
      <xdr:nvPicPr>
        <xdr:cNvPr id="113" name="Picture 2">
          <a:extLst>
            <a:ext uri="{FF2B5EF4-FFF2-40B4-BE49-F238E27FC236}">
              <a16:creationId xmlns:a16="http://schemas.microsoft.com/office/drawing/2014/main" id="{1CF8BB43-FEBC-4564-B7C2-0DA6580B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72104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3629025</xdr:colOff>
      <xdr:row>31</xdr:row>
      <xdr:rowOff>28575</xdr:rowOff>
    </xdr:from>
    <xdr:ext cx="171450" cy="171450"/>
    <xdr:pic>
      <xdr:nvPicPr>
        <xdr:cNvPr id="116" name="Picture 2">
          <a:extLst>
            <a:ext uri="{FF2B5EF4-FFF2-40B4-BE49-F238E27FC236}">
              <a16:creationId xmlns:a16="http://schemas.microsoft.com/office/drawing/2014/main" id="{F159C215-6D45-4269-91FC-B24E8775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78962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3619500</xdr:colOff>
      <xdr:row>32</xdr:row>
      <xdr:rowOff>28575</xdr:rowOff>
    </xdr:from>
    <xdr:ext cx="170703" cy="170703"/>
    <xdr:pic>
      <xdr:nvPicPr>
        <xdr:cNvPr id="117" name="Obrázek 116">
          <a:extLst>
            <a:ext uri="{FF2B5EF4-FFF2-40B4-BE49-F238E27FC236}">
              <a16:creationId xmlns:a16="http://schemas.microsoft.com/office/drawing/2014/main" id="{F96849F4-A176-4CDB-857E-0E4AA0156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8134350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3629025</xdr:colOff>
      <xdr:row>32</xdr:row>
      <xdr:rowOff>28575</xdr:rowOff>
    </xdr:from>
    <xdr:ext cx="171450" cy="171450"/>
    <xdr:pic>
      <xdr:nvPicPr>
        <xdr:cNvPr id="118" name="Picture 2">
          <a:extLst>
            <a:ext uri="{FF2B5EF4-FFF2-40B4-BE49-F238E27FC236}">
              <a16:creationId xmlns:a16="http://schemas.microsoft.com/office/drawing/2014/main" id="{FDA4CD0B-AB5D-4AFD-9612-5578BD25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81343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2971800</xdr:colOff>
      <xdr:row>31</xdr:row>
      <xdr:rowOff>28575</xdr:rowOff>
    </xdr:from>
    <xdr:ext cx="481626" cy="475529"/>
    <xdr:pic>
      <xdr:nvPicPr>
        <xdr:cNvPr id="119" name="Obrázek 118">
          <a:extLst>
            <a:ext uri="{FF2B5EF4-FFF2-40B4-BE49-F238E27FC236}">
              <a16:creationId xmlns:a16="http://schemas.microsoft.com/office/drawing/2014/main" id="{02B176E8-5B11-4EAB-BE79-E0490240D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0" y="7896225"/>
          <a:ext cx="481626" cy="475529"/>
        </a:xfrm>
        <a:prstGeom prst="rect">
          <a:avLst/>
        </a:prstGeom>
      </xdr:spPr>
    </xdr:pic>
    <xdr:clientData/>
  </xdr:oneCellAnchor>
  <xdr:oneCellAnchor>
    <xdr:from>
      <xdr:col>1</xdr:col>
      <xdr:colOff>3619500</xdr:colOff>
      <xdr:row>33</xdr:row>
      <xdr:rowOff>38100</xdr:rowOff>
    </xdr:from>
    <xdr:ext cx="170703" cy="170703"/>
    <xdr:pic>
      <xdr:nvPicPr>
        <xdr:cNvPr id="120" name="Obrázek 119">
          <a:extLst>
            <a:ext uri="{FF2B5EF4-FFF2-40B4-BE49-F238E27FC236}">
              <a16:creationId xmlns:a16="http://schemas.microsoft.com/office/drawing/2014/main" id="{6FEDEE4F-E2CB-40B5-9008-CBFCCD72D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8382000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3619500</xdr:colOff>
      <xdr:row>33</xdr:row>
      <xdr:rowOff>28575</xdr:rowOff>
    </xdr:from>
    <xdr:ext cx="170703" cy="170703"/>
    <xdr:pic>
      <xdr:nvPicPr>
        <xdr:cNvPr id="121" name="Obrázek 120">
          <a:extLst>
            <a:ext uri="{FF2B5EF4-FFF2-40B4-BE49-F238E27FC236}">
              <a16:creationId xmlns:a16="http://schemas.microsoft.com/office/drawing/2014/main" id="{D5DEB97B-6DE0-4D0A-B5BE-D9F14172E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8372475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3619500</xdr:colOff>
      <xdr:row>34</xdr:row>
      <xdr:rowOff>38100</xdr:rowOff>
    </xdr:from>
    <xdr:ext cx="170703" cy="170703"/>
    <xdr:pic>
      <xdr:nvPicPr>
        <xdr:cNvPr id="122" name="Obrázek 121">
          <a:extLst>
            <a:ext uri="{FF2B5EF4-FFF2-40B4-BE49-F238E27FC236}">
              <a16:creationId xmlns:a16="http://schemas.microsoft.com/office/drawing/2014/main" id="{B513F5FD-87FF-45DC-8D5B-7DBDD5DC1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8610600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2971800</xdr:colOff>
      <xdr:row>33</xdr:row>
      <xdr:rowOff>9525</xdr:rowOff>
    </xdr:from>
    <xdr:ext cx="481626" cy="475529"/>
    <xdr:pic>
      <xdr:nvPicPr>
        <xdr:cNvPr id="123" name="Obrázek 122">
          <a:extLst>
            <a:ext uri="{FF2B5EF4-FFF2-40B4-BE49-F238E27FC236}">
              <a16:creationId xmlns:a16="http://schemas.microsoft.com/office/drawing/2014/main" id="{FA00568D-2029-4F58-B6F1-62A7AE890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0" y="8353425"/>
          <a:ext cx="481626" cy="475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zoomScaleNormal="100" workbookViewId="0">
      <selection activeCell="A46" sqref="A46"/>
    </sheetView>
  </sheetViews>
  <sheetFormatPr defaultRowHeight="18" customHeight="1" x14ac:dyDescent="0.35"/>
  <cols>
    <col min="1" max="1" width="11.1796875" customWidth="1"/>
    <col min="2" max="2" width="59.1796875" customWidth="1"/>
    <col min="3" max="3" width="8.1796875" customWidth="1"/>
    <col min="4" max="4" width="7.1796875" customWidth="1"/>
    <col min="5" max="5" width="9.26953125" style="1" customWidth="1"/>
    <col min="6" max="6" width="6.54296875" customWidth="1"/>
    <col min="7" max="7" width="6.26953125" customWidth="1"/>
    <col min="8" max="8" width="9.7265625" style="1" customWidth="1"/>
  </cols>
  <sheetData>
    <row r="1" spans="1:11" ht="18" customHeight="1" x14ac:dyDescent="0.35">
      <c r="A1" s="2"/>
      <c r="B1" s="25"/>
      <c r="C1" s="2"/>
      <c r="D1" s="2"/>
      <c r="E1" s="3"/>
      <c r="F1" s="2"/>
      <c r="G1" s="2"/>
      <c r="H1" s="3"/>
    </row>
    <row r="2" spans="1:11" ht="18" customHeight="1" x14ac:dyDescent="0.35">
      <c r="A2" s="2"/>
      <c r="B2" s="26"/>
      <c r="C2" s="2"/>
      <c r="D2" s="2"/>
      <c r="E2" s="3"/>
      <c r="F2" s="2"/>
      <c r="G2" s="2"/>
      <c r="H2" s="3"/>
    </row>
    <row r="3" spans="1:11" ht="18" customHeight="1" x14ac:dyDescent="0.35">
      <c r="A3" s="2" t="s">
        <v>19</v>
      </c>
      <c r="B3" s="26"/>
      <c r="C3" s="2"/>
      <c r="D3" s="3"/>
      <c r="E3" s="3"/>
      <c r="F3" s="2"/>
      <c r="G3" s="2"/>
      <c r="H3" s="3"/>
    </row>
    <row r="4" spans="1:11" ht="18" customHeight="1" x14ac:dyDescent="0.35">
      <c r="A4" s="2" t="s">
        <v>20</v>
      </c>
      <c r="B4" s="26"/>
      <c r="E4"/>
      <c r="F4" s="2"/>
      <c r="G4" s="2"/>
      <c r="H4"/>
    </row>
    <row r="5" spans="1:11" ht="18" customHeight="1" x14ac:dyDescent="0.35">
      <c r="A5" s="2" t="s">
        <v>21</v>
      </c>
      <c r="B5" s="26"/>
      <c r="E5"/>
      <c r="F5" s="2"/>
      <c r="G5" s="2"/>
      <c r="H5"/>
    </row>
    <row r="6" spans="1:11" ht="18" customHeight="1" x14ac:dyDescent="0.35">
      <c r="A6" s="2"/>
      <c r="B6" s="26"/>
      <c r="E6"/>
      <c r="F6" s="2"/>
      <c r="G6" s="2"/>
      <c r="H6"/>
    </row>
    <row r="7" spans="1:11" ht="18" customHeight="1" x14ac:dyDescent="0.35">
      <c r="A7" s="2"/>
      <c r="B7" s="26"/>
      <c r="C7" s="2"/>
      <c r="D7" s="2"/>
      <c r="E7" s="3"/>
      <c r="F7" s="2"/>
      <c r="G7" s="2"/>
      <c r="H7" s="3"/>
    </row>
    <row r="8" spans="1:11" ht="18" customHeight="1" thickBot="1" x14ac:dyDescent="0.4">
      <c r="A8" s="2"/>
      <c r="B8" s="2"/>
      <c r="C8" s="2"/>
      <c r="D8" s="2"/>
      <c r="E8" s="3"/>
      <c r="F8" s="2"/>
      <c r="G8" s="2"/>
      <c r="H8" s="3"/>
    </row>
    <row r="9" spans="1:11" ht="44.25" customHeight="1" thickBot="1" x14ac:dyDescent="0.4">
      <c r="A9" s="59" t="s">
        <v>2</v>
      </c>
      <c r="B9" s="36" t="s">
        <v>0</v>
      </c>
      <c r="C9" s="60" t="s">
        <v>16</v>
      </c>
      <c r="D9" s="60" t="s">
        <v>7</v>
      </c>
      <c r="E9" s="62" t="s">
        <v>41</v>
      </c>
      <c r="F9" s="61" t="s">
        <v>1</v>
      </c>
      <c r="G9" s="61" t="s">
        <v>6</v>
      </c>
      <c r="H9" s="62" t="s">
        <v>40</v>
      </c>
      <c r="K9" s="63"/>
    </row>
    <row r="10" spans="1:11" ht="18" customHeight="1" x14ac:dyDescent="0.35">
      <c r="A10" s="44">
        <v>7144</v>
      </c>
      <c r="B10" s="13" t="s">
        <v>13</v>
      </c>
      <c r="C10" s="45">
        <v>40</v>
      </c>
      <c r="D10" s="45">
        <v>25</v>
      </c>
      <c r="E10" s="46">
        <v>22</v>
      </c>
      <c r="F10" s="45"/>
      <c r="G10" s="45"/>
      <c r="H10" s="46">
        <f t="shared" ref="H10:H27" si="0">(F10*E10)+(G10*D10*E10)</f>
        <v>0</v>
      </c>
    </row>
    <row r="11" spans="1:11" ht="18" customHeight="1" x14ac:dyDescent="0.35">
      <c r="A11" s="34">
        <v>7138</v>
      </c>
      <c r="B11" s="13" t="s">
        <v>11</v>
      </c>
      <c r="C11" s="14">
        <v>40</v>
      </c>
      <c r="D11" s="14">
        <v>25</v>
      </c>
      <c r="E11" s="15">
        <v>22</v>
      </c>
      <c r="F11" s="14"/>
      <c r="G11" s="14"/>
      <c r="H11" s="15">
        <f t="shared" si="0"/>
        <v>0</v>
      </c>
    </row>
    <row r="12" spans="1:11" ht="18" customHeight="1" x14ac:dyDescent="0.35">
      <c r="A12" s="40">
        <v>7608</v>
      </c>
      <c r="B12" s="4" t="s">
        <v>12</v>
      </c>
      <c r="C12" s="5">
        <v>30</v>
      </c>
      <c r="D12" s="5">
        <v>30</v>
      </c>
      <c r="E12" s="6">
        <v>34</v>
      </c>
      <c r="F12" s="5"/>
      <c r="G12" s="5"/>
      <c r="H12" s="20">
        <f t="shared" si="0"/>
        <v>0</v>
      </c>
    </row>
    <row r="13" spans="1:11" ht="18" customHeight="1" x14ac:dyDescent="0.35">
      <c r="A13" s="35">
        <v>7612</v>
      </c>
      <c r="B13" s="4" t="s">
        <v>14</v>
      </c>
      <c r="C13" s="4">
        <v>30</v>
      </c>
      <c r="D13" s="4">
        <v>30</v>
      </c>
      <c r="E13" s="20">
        <v>34</v>
      </c>
      <c r="F13" s="4"/>
      <c r="G13" s="4"/>
      <c r="H13" s="20">
        <f t="shared" si="0"/>
        <v>0</v>
      </c>
    </row>
    <row r="14" spans="1:11" ht="19.5" customHeight="1" x14ac:dyDescent="0.35">
      <c r="A14" s="35">
        <v>7613</v>
      </c>
      <c r="B14" s="4" t="s">
        <v>18</v>
      </c>
      <c r="C14" s="4">
        <v>30</v>
      </c>
      <c r="D14" s="4">
        <v>30</v>
      </c>
      <c r="E14" s="20">
        <v>34</v>
      </c>
      <c r="F14" s="4"/>
      <c r="G14" s="4"/>
      <c r="H14" s="20">
        <f t="shared" si="0"/>
        <v>0</v>
      </c>
    </row>
    <row r="15" spans="1:11" ht="18.75" customHeight="1" x14ac:dyDescent="0.35">
      <c r="A15" s="47">
        <v>7616</v>
      </c>
      <c r="B15" s="4" t="s">
        <v>28</v>
      </c>
      <c r="C15" s="5">
        <v>30</v>
      </c>
      <c r="D15" s="5">
        <v>30</v>
      </c>
      <c r="E15" s="6">
        <v>34</v>
      </c>
      <c r="F15" s="5"/>
      <c r="G15" s="5"/>
      <c r="H15" s="20">
        <f t="shared" si="0"/>
        <v>0</v>
      </c>
    </row>
    <row r="16" spans="1:11" ht="18.75" customHeight="1" x14ac:dyDescent="0.35">
      <c r="A16" s="34">
        <v>7123</v>
      </c>
      <c r="B16" s="13" t="s">
        <v>3</v>
      </c>
      <c r="C16" s="14">
        <v>40</v>
      </c>
      <c r="D16" s="14">
        <v>25</v>
      </c>
      <c r="E16" s="15">
        <v>18.5</v>
      </c>
      <c r="F16" s="14"/>
      <c r="G16" s="14"/>
      <c r="H16" s="15">
        <f t="shared" si="0"/>
        <v>0</v>
      </c>
    </row>
    <row r="17" spans="1:8" ht="18.75" customHeight="1" x14ac:dyDescent="0.35">
      <c r="A17" s="34">
        <v>7124</v>
      </c>
      <c r="B17" s="13" t="s">
        <v>4</v>
      </c>
      <c r="C17" s="14">
        <v>40</v>
      </c>
      <c r="D17" s="14">
        <v>25</v>
      </c>
      <c r="E17" s="15">
        <v>18.5</v>
      </c>
      <c r="F17" s="14"/>
      <c r="G17" s="14"/>
      <c r="H17" s="15">
        <f t="shared" si="0"/>
        <v>0</v>
      </c>
    </row>
    <row r="18" spans="1:8" ht="18.75" customHeight="1" x14ac:dyDescent="0.35">
      <c r="A18" s="34">
        <v>7125</v>
      </c>
      <c r="B18" s="13" t="s">
        <v>5</v>
      </c>
      <c r="C18" s="14">
        <v>40</v>
      </c>
      <c r="D18" s="14">
        <v>25</v>
      </c>
      <c r="E18" s="15">
        <v>23</v>
      </c>
      <c r="F18" s="14"/>
      <c r="G18" s="14"/>
      <c r="H18" s="15">
        <f t="shared" si="0"/>
        <v>0</v>
      </c>
    </row>
    <row r="19" spans="1:8" ht="18.75" customHeight="1" x14ac:dyDescent="0.35">
      <c r="A19" s="34">
        <v>7118</v>
      </c>
      <c r="B19" s="13" t="s">
        <v>33</v>
      </c>
      <c r="C19" s="14">
        <v>40</v>
      </c>
      <c r="D19" s="14">
        <v>25</v>
      </c>
      <c r="E19" s="15">
        <v>23</v>
      </c>
      <c r="F19" s="14"/>
      <c r="G19" s="14"/>
      <c r="H19" s="15">
        <f t="shared" si="0"/>
        <v>0</v>
      </c>
    </row>
    <row r="20" spans="1:8" ht="18.75" customHeight="1" x14ac:dyDescent="0.35">
      <c r="A20" s="34">
        <v>7128</v>
      </c>
      <c r="B20" s="27" t="s">
        <v>34</v>
      </c>
      <c r="C20" s="14">
        <v>40</v>
      </c>
      <c r="D20" s="14">
        <v>25</v>
      </c>
      <c r="E20" s="15">
        <v>23</v>
      </c>
      <c r="F20" s="14"/>
      <c r="G20" s="14"/>
      <c r="H20" s="15">
        <f t="shared" si="0"/>
        <v>0</v>
      </c>
    </row>
    <row r="21" spans="1:8" ht="20.25" customHeight="1" x14ac:dyDescent="0.35">
      <c r="A21" s="33">
        <v>7435</v>
      </c>
      <c r="B21" s="37" t="s">
        <v>35</v>
      </c>
      <c r="C21" s="5">
        <v>150</v>
      </c>
      <c r="D21" s="5">
        <v>9</v>
      </c>
      <c r="E21" s="8">
        <v>88</v>
      </c>
      <c r="F21" s="9"/>
      <c r="G21" s="10"/>
      <c r="H21" s="20">
        <f t="shared" si="0"/>
        <v>0</v>
      </c>
    </row>
    <row r="22" spans="1:8" ht="18.75" customHeight="1" x14ac:dyDescent="0.35">
      <c r="A22" s="33">
        <v>7435</v>
      </c>
      <c r="B22" s="37" t="s">
        <v>39</v>
      </c>
      <c r="C22" s="5">
        <v>12</v>
      </c>
      <c r="D22" s="5">
        <v>45</v>
      </c>
      <c r="E22" s="8">
        <v>7.5</v>
      </c>
      <c r="F22" s="9"/>
      <c r="G22" s="10"/>
      <c r="H22" s="20">
        <f t="shared" si="0"/>
        <v>0</v>
      </c>
    </row>
    <row r="23" spans="1:8" ht="20.25" customHeight="1" x14ac:dyDescent="0.35">
      <c r="A23" s="33">
        <v>7434</v>
      </c>
      <c r="B23" s="37" t="s">
        <v>36</v>
      </c>
      <c r="C23" s="5">
        <v>18</v>
      </c>
      <c r="D23" s="5">
        <v>40</v>
      </c>
      <c r="E23" s="8">
        <v>14.5</v>
      </c>
      <c r="F23" s="9"/>
      <c r="G23" s="10"/>
      <c r="H23" s="20">
        <f t="shared" si="0"/>
        <v>0</v>
      </c>
    </row>
    <row r="24" spans="1:8" ht="18.75" customHeight="1" x14ac:dyDescent="0.35">
      <c r="A24" s="41">
        <v>6576</v>
      </c>
      <c r="B24" s="42" t="s">
        <v>24</v>
      </c>
      <c r="C24" s="5">
        <v>12</v>
      </c>
      <c r="D24" s="5">
        <v>45</v>
      </c>
      <c r="E24" s="6">
        <v>5.5</v>
      </c>
      <c r="F24" s="5"/>
      <c r="G24" s="10"/>
      <c r="H24" s="20">
        <f t="shared" si="0"/>
        <v>0</v>
      </c>
    </row>
    <row r="25" spans="1:8" ht="18.75" customHeight="1" x14ac:dyDescent="0.35">
      <c r="A25" s="33">
        <v>6408</v>
      </c>
      <c r="B25" s="43" t="s">
        <v>27</v>
      </c>
      <c r="C25" s="7">
        <v>12</v>
      </c>
      <c r="D25" s="7">
        <v>40</v>
      </c>
      <c r="E25" s="8">
        <v>3.5</v>
      </c>
      <c r="F25" s="5"/>
      <c r="G25" s="10"/>
      <c r="H25" s="20">
        <f t="shared" si="0"/>
        <v>0</v>
      </c>
    </row>
    <row r="26" spans="1:8" ht="18.75" customHeight="1" x14ac:dyDescent="0.35">
      <c r="A26" s="33">
        <v>7424</v>
      </c>
      <c r="B26" s="37" t="s">
        <v>37</v>
      </c>
      <c r="C26" s="5">
        <v>200</v>
      </c>
      <c r="D26" s="5">
        <v>10</v>
      </c>
      <c r="E26" s="6">
        <v>40</v>
      </c>
      <c r="F26" s="5"/>
      <c r="G26" s="10"/>
      <c r="H26" s="20">
        <f t="shared" si="0"/>
        <v>0</v>
      </c>
    </row>
    <row r="27" spans="1:8" ht="20.25" customHeight="1" x14ac:dyDescent="0.35">
      <c r="A27" s="33">
        <v>7439</v>
      </c>
      <c r="B27" s="37" t="s">
        <v>38</v>
      </c>
      <c r="C27" s="5">
        <v>10</v>
      </c>
      <c r="D27" s="5">
        <v>20</v>
      </c>
      <c r="E27" s="6">
        <v>32</v>
      </c>
      <c r="F27" s="7"/>
      <c r="G27" s="10"/>
      <c r="H27" s="20">
        <f t="shared" si="0"/>
        <v>0</v>
      </c>
    </row>
    <row r="28" spans="1:8" ht="18.75" customHeight="1" x14ac:dyDescent="0.35">
      <c r="A28" s="35">
        <v>7454</v>
      </c>
      <c r="B28" s="4" t="s">
        <v>32</v>
      </c>
      <c r="C28" s="48">
        <v>20</v>
      </c>
      <c r="D28" s="48">
        <v>20</v>
      </c>
      <c r="E28" s="20">
        <v>32</v>
      </c>
      <c r="F28" s="48"/>
      <c r="G28" s="48"/>
      <c r="H28" s="20">
        <f t="shared" ref="H28" si="1">(F28*E28)+(G28*D28*E28)</f>
        <v>0</v>
      </c>
    </row>
    <row r="29" spans="1:8" ht="18" customHeight="1" x14ac:dyDescent="0.35">
      <c r="A29" s="34">
        <v>6515</v>
      </c>
      <c r="B29" s="38" t="s">
        <v>8</v>
      </c>
      <c r="C29" s="14">
        <v>40</v>
      </c>
      <c r="D29" s="14">
        <v>30</v>
      </c>
      <c r="E29" s="15">
        <v>12</v>
      </c>
      <c r="F29" s="28"/>
      <c r="G29" s="29"/>
      <c r="H29" s="15">
        <f t="shared" ref="H29:H36" si="2">(F29*E29)+(G29*D29*E29)</f>
        <v>0</v>
      </c>
    </row>
    <row r="30" spans="1:8" ht="18" customHeight="1" x14ac:dyDescent="0.35">
      <c r="A30" s="34">
        <v>652</v>
      </c>
      <c r="B30" s="38" t="s">
        <v>9</v>
      </c>
      <c r="C30" s="30">
        <v>40</v>
      </c>
      <c r="D30" s="30">
        <v>30</v>
      </c>
      <c r="E30" s="31">
        <v>12</v>
      </c>
      <c r="F30" s="28"/>
      <c r="G30" s="29"/>
      <c r="H30" s="15">
        <f t="shared" si="2"/>
        <v>0</v>
      </c>
    </row>
    <row r="31" spans="1:8" ht="18.75" customHeight="1" x14ac:dyDescent="0.35">
      <c r="A31" s="34">
        <v>651</v>
      </c>
      <c r="B31" s="38" t="s">
        <v>10</v>
      </c>
      <c r="C31" s="18">
        <v>40</v>
      </c>
      <c r="D31" s="18">
        <v>30</v>
      </c>
      <c r="E31" s="16">
        <v>12</v>
      </c>
      <c r="F31" s="17"/>
      <c r="G31" s="19"/>
      <c r="H31" s="15">
        <f t="shared" si="2"/>
        <v>0</v>
      </c>
    </row>
    <row r="32" spans="1:8" ht="18.75" customHeight="1" x14ac:dyDescent="0.35">
      <c r="A32" s="35">
        <v>6357</v>
      </c>
      <c r="B32" s="39" t="s">
        <v>15</v>
      </c>
      <c r="C32" s="23">
        <v>60</v>
      </c>
      <c r="D32" s="23">
        <v>20</v>
      </c>
      <c r="E32" s="21">
        <v>26</v>
      </c>
      <c r="F32" s="22"/>
      <c r="G32" s="24"/>
      <c r="H32" s="20">
        <f>(F32*E32)+(G32*D32*E32)</f>
        <v>0</v>
      </c>
    </row>
    <row r="33" spans="1:8" ht="18" customHeight="1" x14ac:dyDescent="0.35">
      <c r="A33" s="35">
        <v>6358</v>
      </c>
      <c r="B33" s="39" t="s">
        <v>17</v>
      </c>
      <c r="C33" s="23">
        <v>60</v>
      </c>
      <c r="D33" s="23">
        <v>20</v>
      </c>
      <c r="E33" s="21">
        <v>26</v>
      </c>
      <c r="F33" s="22"/>
      <c r="G33" s="24"/>
      <c r="H33" s="20">
        <f>(F33*E33)+(G33*D33*E33)</f>
        <v>0</v>
      </c>
    </row>
    <row r="34" spans="1:8" ht="18" customHeight="1" x14ac:dyDescent="0.35">
      <c r="A34" s="35">
        <v>6350</v>
      </c>
      <c r="B34" s="39" t="s">
        <v>25</v>
      </c>
      <c r="C34" s="23">
        <v>75</v>
      </c>
      <c r="D34" s="23">
        <v>20</v>
      </c>
      <c r="E34" s="21">
        <v>26</v>
      </c>
      <c r="F34" s="22"/>
      <c r="G34" s="24"/>
      <c r="H34" s="20">
        <f>(F34*E34)+(G34*D34*E34)</f>
        <v>0</v>
      </c>
    </row>
    <row r="35" spans="1:8" ht="18" customHeight="1" x14ac:dyDescent="0.35">
      <c r="A35" s="35">
        <v>6359</v>
      </c>
      <c r="B35" s="39" t="s">
        <v>26</v>
      </c>
      <c r="C35" s="23">
        <v>70</v>
      </c>
      <c r="D35" s="23">
        <v>20</v>
      </c>
      <c r="E35" s="21">
        <v>26</v>
      </c>
      <c r="F35" s="22"/>
      <c r="G35" s="24"/>
      <c r="H35" s="20">
        <f>(F35*E35)+(G35*D35*E35)</f>
        <v>0</v>
      </c>
    </row>
    <row r="36" spans="1:8" ht="18" customHeight="1" x14ac:dyDescent="0.35">
      <c r="A36" s="35"/>
      <c r="B36" s="39"/>
      <c r="C36" s="49"/>
      <c r="D36" s="49"/>
      <c r="E36" s="50"/>
      <c r="F36" s="51"/>
      <c r="G36" s="52"/>
      <c r="H36" s="20">
        <f t="shared" si="2"/>
        <v>0</v>
      </c>
    </row>
    <row r="37" spans="1:8" ht="18" customHeight="1" x14ac:dyDescent="0.35">
      <c r="A37" s="35"/>
      <c r="B37" s="39"/>
      <c r="C37" s="48"/>
      <c r="D37" s="48"/>
      <c r="E37" s="20"/>
      <c r="F37" s="51"/>
      <c r="G37" s="52"/>
      <c r="H37" s="20">
        <f t="shared" ref="H37:H41" si="3">(F37*E37)+(G37*D37*E37)</f>
        <v>0</v>
      </c>
    </row>
    <row r="38" spans="1:8" ht="18" customHeight="1" x14ac:dyDescent="0.35">
      <c r="A38" s="35"/>
      <c r="B38" s="39"/>
      <c r="C38" s="49"/>
      <c r="D38" s="49"/>
      <c r="E38" s="50"/>
      <c r="F38" s="51"/>
      <c r="G38" s="52"/>
      <c r="H38" s="20">
        <f t="shared" si="3"/>
        <v>0</v>
      </c>
    </row>
    <row r="39" spans="1:8" ht="18" customHeight="1" x14ac:dyDescent="0.35">
      <c r="A39" s="35"/>
      <c r="B39" s="39"/>
      <c r="C39" s="23"/>
      <c r="D39" s="23"/>
      <c r="E39" s="21"/>
      <c r="F39" s="22"/>
      <c r="G39" s="24"/>
      <c r="H39" s="20">
        <f t="shared" si="3"/>
        <v>0</v>
      </c>
    </row>
    <row r="40" spans="1:8" ht="18" customHeight="1" x14ac:dyDescent="0.35">
      <c r="A40" s="33">
        <v>7429</v>
      </c>
      <c r="B40" s="4" t="s">
        <v>29</v>
      </c>
      <c r="C40" s="5">
        <v>8</v>
      </c>
      <c r="D40" s="5">
        <v>50</v>
      </c>
      <c r="E40" s="21">
        <v>12</v>
      </c>
      <c r="F40" s="22"/>
      <c r="G40" s="24"/>
      <c r="H40" s="20">
        <f t="shared" si="3"/>
        <v>0</v>
      </c>
    </row>
    <row r="41" spans="1:8" ht="18" customHeight="1" x14ac:dyDescent="0.35">
      <c r="A41" s="33">
        <v>7403</v>
      </c>
      <c r="B41" s="43" t="s">
        <v>30</v>
      </c>
      <c r="C41" s="5">
        <v>20</v>
      </c>
      <c r="D41" s="5">
        <v>40</v>
      </c>
      <c r="E41" s="21">
        <v>12</v>
      </c>
      <c r="F41" s="22"/>
      <c r="G41" s="24"/>
      <c r="H41" s="20">
        <f t="shared" si="3"/>
        <v>0</v>
      </c>
    </row>
    <row r="42" spans="1:8" ht="18" customHeight="1" x14ac:dyDescent="0.35">
      <c r="A42" s="33">
        <v>7432</v>
      </c>
      <c r="B42" s="43" t="s">
        <v>31</v>
      </c>
      <c r="C42" s="7">
        <v>20</v>
      </c>
      <c r="D42" s="7">
        <v>40</v>
      </c>
      <c r="E42" s="21">
        <v>12</v>
      </c>
      <c r="F42" s="22"/>
      <c r="G42" s="24"/>
      <c r="H42" s="21">
        <v>0</v>
      </c>
    </row>
    <row r="43" spans="1:8" ht="18" customHeight="1" thickBot="1" x14ac:dyDescent="0.4">
      <c r="A43" s="53"/>
      <c r="B43" s="54"/>
      <c r="C43" s="55"/>
      <c r="D43" s="55"/>
      <c r="E43" s="56"/>
      <c r="F43" s="57"/>
      <c r="G43" s="58"/>
      <c r="H43" s="56">
        <v>0</v>
      </c>
    </row>
    <row r="44" spans="1:8" ht="18" customHeight="1" thickBot="1" x14ac:dyDescent="0.4">
      <c r="A44" s="2"/>
      <c r="B44" s="11"/>
      <c r="C44" s="2"/>
      <c r="D44" s="2"/>
      <c r="E44" s="3"/>
      <c r="F44" s="2"/>
      <c r="G44" s="2"/>
      <c r="H44" s="12">
        <f>SUM(H10:H43)</f>
        <v>0</v>
      </c>
    </row>
    <row r="45" spans="1:8" ht="18" customHeight="1" x14ac:dyDescent="0.35">
      <c r="A45" s="2"/>
      <c r="C45" s="2"/>
      <c r="D45" s="2"/>
      <c r="E45" s="3"/>
      <c r="F45" s="2"/>
      <c r="G45" s="2"/>
      <c r="H45" s="64"/>
    </row>
    <row r="46" spans="1:8" ht="18" customHeight="1" x14ac:dyDescent="0.35">
      <c r="B46" s="32" t="s">
        <v>22</v>
      </c>
    </row>
    <row r="47" spans="1:8" ht="18" customHeight="1" x14ac:dyDescent="0.35">
      <c r="B47" s="32" t="s">
        <v>23</v>
      </c>
    </row>
    <row r="48" spans="1:8" ht="18" customHeight="1" x14ac:dyDescent="0.35">
      <c r="B48" t="s">
        <v>42</v>
      </c>
    </row>
    <row r="49" spans="2:2" ht="18" customHeight="1" x14ac:dyDescent="0.35">
      <c r="B49" t="s">
        <v>43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scale="74" firstPageNumber="0" fitToHeight="0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E1156-E3B1-44A5-8271-9EF62F5C5C1B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Objednávkový formulář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henzlova</dc:creator>
  <cp:lastModifiedBy>Ivana Lášková</cp:lastModifiedBy>
  <cp:lastPrinted>2018-07-26T10:23:58Z</cp:lastPrinted>
  <dcterms:created xsi:type="dcterms:W3CDTF">2015-06-29T07:42:10Z</dcterms:created>
  <dcterms:modified xsi:type="dcterms:W3CDTF">2023-11-03T11:11:55Z</dcterms:modified>
</cp:coreProperties>
</file>