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 Lášková\Documents\CELIACI\2023\VBT2023\obj. formuláře, prezentace firem\"/>
    </mc:Choice>
  </mc:AlternateContent>
  <xr:revisionPtr revIDLastSave="0" documentId="8_{B7BAC99C-CC07-46AE-93F3-EDE42DD65DBF}" xr6:coauthVersionLast="47" xr6:coauthVersionMax="47" xr10:uidLastSave="{00000000-0000-0000-0000-000000000000}"/>
  <bookViews>
    <workbookView xWindow="28680" yWindow="-120" windowWidth="29040" windowHeight="15840" xr2:uid="{5A3CAF05-787C-5149-8CE5-D42E1007DE78}"/>
  </bookViews>
  <sheets>
    <sheet name="formul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G27" i="1"/>
  <c r="G28" i="1"/>
  <c r="F23" i="1"/>
  <c r="G23" i="1" s="1"/>
  <c r="F20" i="1"/>
  <c r="G20" i="1" s="1"/>
  <c r="F21" i="1"/>
  <c r="G21" i="1" s="1"/>
  <c r="F27" i="1"/>
  <c r="F28" i="1"/>
  <c r="F29" i="1"/>
  <c r="G29" i="1" s="1"/>
  <c r="F30" i="1"/>
  <c r="G30" i="1" s="1"/>
  <c r="F31" i="1"/>
  <c r="G31" i="1" s="1"/>
  <c r="F22" i="1"/>
  <c r="G22" i="1" s="1"/>
  <c r="F24" i="1"/>
  <c r="G24" i="1" s="1"/>
  <c r="F25" i="1"/>
  <c r="G25" i="1" s="1"/>
  <c r="F26" i="1"/>
  <c r="G32" i="1" l="1"/>
</calcChain>
</file>

<file path=xl/sharedStrings.xml><?xml version="1.0" encoding="utf-8"?>
<sst xmlns="http://schemas.openxmlformats.org/spreadsheetml/2006/main" count="29" uniqueCount="28">
  <si>
    <t>Palačinky</t>
  </si>
  <si>
    <t>Lívance</t>
  </si>
  <si>
    <t>Vafle</t>
  </si>
  <si>
    <t>Muffiny extra čokoládové</t>
  </si>
  <si>
    <t>Muffiny s banánem</t>
  </si>
  <si>
    <t>Muffiny s pomerančem</t>
  </si>
  <si>
    <t>Ovesné sušenky s kousky čokolády</t>
  </si>
  <si>
    <t>Ovesné sušenky s kousky pomeranče</t>
  </si>
  <si>
    <t>Bábovka deluxe</t>
  </si>
  <si>
    <t>Bublanina s drobenkou</t>
  </si>
  <si>
    <t>Brownie deluxe</t>
  </si>
  <si>
    <t>Název</t>
  </si>
  <si>
    <t>Cena celkem</t>
  </si>
  <si>
    <t>Cena po slevě</t>
  </si>
  <si>
    <t>Cena za kus</t>
  </si>
  <si>
    <t>Počet kusů</t>
  </si>
  <si>
    <t xml:space="preserve">Jméno a příjmení  </t>
  </si>
  <si>
    <t>Objednávkový formulář na výrobky MyFreeMix</t>
  </si>
  <si>
    <t>Muffiny vanilkové s kousky čokolády</t>
  </si>
  <si>
    <t>www.myfreemix.cz</t>
  </si>
  <si>
    <t>Více info o naších produktech najdete na našem webu</t>
  </si>
  <si>
    <t>Jsme přímým výrobcem našich produktů.</t>
  </si>
  <si>
    <t>pro Vánoční bezlepkový trh - PVA EXPO Praha 9.12.2023</t>
  </si>
  <si>
    <t xml:space="preserve">E-mail  </t>
  </si>
  <si>
    <t>Telefon</t>
  </si>
  <si>
    <t>Ceny jsou uvedeny včetně DPH.</t>
  </si>
  <si>
    <t>Vyplněný formulář prosím odešlete do 5.12.2023 na email:</t>
  </si>
  <si>
    <t xml:space="preserve">info@myfreemix.cz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</si>
</sst>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ADEE0"/>
        <bgColor indexed="64"/>
      </patternFill>
    </fill>
    <fill>
      <patternFill patternType="solid">
        <fgColor rgb="FFC0DCF1"/>
        <bgColor indexed="64"/>
      </patternFill>
    </fill>
    <fill>
      <patternFill patternType="solid">
        <fgColor rgb="FFDEDCEC"/>
        <bgColor indexed="64"/>
      </patternFill>
    </fill>
    <fill>
      <patternFill patternType="solid">
        <fgColor rgb="FFE4D1B3"/>
        <bgColor indexed="64"/>
      </patternFill>
    </fill>
    <fill>
      <patternFill patternType="solid">
        <fgColor rgb="FFE9DC5A"/>
        <bgColor indexed="64"/>
      </patternFill>
    </fill>
    <fill>
      <patternFill patternType="solid">
        <fgColor rgb="FFF4A754"/>
        <bgColor indexed="64"/>
      </patternFill>
    </fill>
    <fill>
      <patternFill patternType="solid">
        <fgColor rgb="FFC9D70E"/>
        <bgColor indexed="64"/>
      </patternFill>
    </fill>
    <fill>
      <patternFill patternType="solid">
        <fgColor rgb="FFE53A1C"/>
        <bgColor indexed="64"/>
      </patternFill>
    </fill>
    <fill>
      <patternFill patternType="solid">
        <fgColor rgb="FF02898A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B560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0" fillId="2" borderId="3" xfId="0" applyFill="1" applyBorder="1"/>
    <xf numFmtId="0" fontId="0" fillId="14" borderId="5" xfId="0" applyFill="1" applyBorder="1"/>
    <xf numFmtId="0" fontId="0" fillId="3" borderId="9" xfId="0" applyFill="1" applyBorder="1"/>
    <xf numFmtId="0" fontId="0" fillId="4" borderId="9" xfId="0" applyFill="1" applyBorder="1"/>
    <xf numFmtId="0" fontId="0" fillId="13" borderId="9" xfId="0" applyFill="1" applyBorder="1"/>
    <xf numFmtId="0" fontId="0" fillId="5" borderId="9" xfId="0" applyFill="1" applyBorder="1"/>
    <xf numFmtId="0" fontId="0" fillId="6" borderId="9" xfId="0" applyFill="1" applyBorder="1"/>
    <xf numFmtId="0" fontId="0" fillId="7" borderId="9" xfId="0" applyFill="1" applyBorder="1"/>
    <xf numFmtId="0" fontId="0" fillId="8" borderId="9" xfId="0" applyFill="1" applyBorder="1"/>
    <xf numFmtId="0" fontId="0" fillId="9" borderId="9" xfId="0" applyFill="1" applyBorder="1"/>
    <xf numFmtId="0" fontId="0" fillId="10" borderId="9" xfId="0" applyFill="1" applyBorder="1"/>
    <xf numFmtId="0" fontId="0" fillId="11" borderId="9" xfId="0" applyFill="1" applyBorder="1"/>
    <xf numFmtId="0" fontId="0" fillId="12" borderId="6" xfId="0" applyFill="1" applyBorder="1"/>
    <xf numFmtId="0" fontId="4" fillId="14" borderId="2" xfId="0" applyFont="1" applyFill="1" applyBorder="1"/>
    <xf numFmtId="0" fontId="0" fillId="14" borderId="1" xfId="0" applyFill="1" applyBorder="1" applyProtection="1">
      <protection locked="0"/>
    </xf>
    <xf numFmtId="0" fontId="5" fillId="14" borderId="4" xfId="0" applyFont="1" applyFill="1" applyBorder="1"/>
    <xf numFmtId="0" fontId="6" fillId="14" borderId="4" xfId="0" applyFont="1" applyFill="1" applyBorder="1"/>
    <xf numFmtId="0" fontId="5" fillId="14" borderId="1" xfId="0" applyFont="1" applyFill="1" applyBorder="1"/>
    <xf numFmtId="0" fontId="6" fillId="14" borderId="1" xfId="0" applyFont="1" applyFill="1" applyBorder="1"/>
    <xf numFmtId="0" fontId="5" fillId="14" borderId="7" xfId="0" applyFont="1" applyFill="1" applyBorder="1"/>
    <xf numFmtId="0" fontId="6" fillId="14" borderId="7" xfId="0" applyFont="1" applyFill="1" applyBorder="1"/>
    <xf numFmtId="0" fontId="8" fillId="0" borderId="0" xfId="1"/>
    <xf numFmtId="0" fontId="0" fillId="0" borderId="0" xfId="0" applyProtection="1">
      <protection locked="0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12" borderId="31" xfId="0" applyFont="1" applyFill="1" applyBorder="1" applyAlignment="1">
      <alignment horizontal="left"/>
    </xf>
    <xf numFmtId="0" fontId="4" fillId="12" borderId="23" xfId="0" applyFont="1" applyFill="1" applyBorder="1" applyAlignment="1">
      <alignment horizontal="left"/>
    </xf>
    <xf numFmtId="0" fontId="4" fillId="11" borderId="14" xfId="0" applyFont="1" applyFill="1" applyBorder="1" applyAlignment="1">
      <alignment horizontal="left"/>
    </xf>
    <xf numFmtId="0" fontId="4" fillId="11" borderId="15" xfId="0" applyFont="1" applyFill="1" applyBorder="1" applyAlignment="1">
      <alignment horizontal="left"/>
    </xf>
    <xf numFmtId="0" fontId="0" fillId="0" borderId="14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4" fillId="10" borderId="14" xfId="0" applyFont="1" applyFill="1" applyBorder="1" applyAlignment="1">
      <alignment horizontal="left"/>
    </xf>
    <xf numFmtId="0" fontId="4" fillId="10" borderId="15" xfId="0" applyFont="1" applyFill="1" applyBorder="1" applyAlignment="1">
      <alignment horizontal="left"/>
    </xf>
    <xf numFmtId="0" fontId="4" fillId="9" borderId="14" xfId="0" applyFont="1" applyFill="1" applyBorder="1" applyAlignment="1">
      <alignment horizontal="left"/>
    </xf>
    <xf numFmtId="0" fontId="4" fillId="9" borderId="15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13" borderId="14" xfId="0" applyFont="1" applyFill="1" applyBorder="1" applyAlignment="1">
      <alignment horizontal="left"/>
    </xf>
    <xf numFmtId="0" fontId="4" fillId="13" borderId="15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4" fillId="7" borderId="14" xfId="0" applyFont="1" applyFill="1" applyBorder="1" applyAlignment="1">
      <alignment horizontal="left"/>
    </xf>
    <xf numFmtId="0" fontId="4" fillId="7" borderId="15" xfId="0" applyFont="1" applyFill="1" applyBorder="1" applyAlignment="1">
      <alignment horizontal="left"/>
    </xf>
    <xf numFmtId="0" fontId="4" fillId="8" borderId="14" xfId="0" applyFont="1" applyFill="1" applyBorder="1" applyAlignment="1">
      <alignment horizontal="left"/>
    </xf>
    <xf numFmtId="0" fontId="4" fillId="8" borderId="15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16" xfId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9B5600"/>
      <color rgb="FF945200"/>
      <color rgb="FF523B00"/>
      <color rgb="FFFF7E79"/>
      <color rgb="FF02898A"/>
      <color rgb="FFE53A1C"/>
      <color rgb="FFC9D70E"/>
      <color rgb="FFF4A754"/>
      <color rgb="FFE9DC5A"/>
      <color rgb="FFE4D1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52917</xdr:colOff>
      <xdr:row>9</xdr:row>
      <xdr:rowOff>201084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C48195B2-4AF3-0A1F-BC87-23A377D3CE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3" t="23706" r="183" b="3647"/>
        <a:stretch/>
      </xdr:blipFill>
      <xdr:spPr>
        <a:xfrm>
          <a:off x="0" y="0"/>
          <a:ext cx="5767917" cy="2010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fo@myfreemix.cz" TargetMode="External"/><Relationship Id="rId1" Type="http://schemas.openxmlformats.org/officeDocument/2006/relationships/hyperlink" Target="http://www.myfreemix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05B80-309A-284D-AF04-BAE735C6D448}">
  <dimension ref="A10:G36"/>
  <sheetViews>
    <sheetView showGridLines="0" tabSelected="1" topLeftCell="A12" zoomScale="120" zoomScaleNormal="120" workbookViewId="0">
      <selection activeCell="J23" sqref="J23"/>
    </sheetView>
  </sheetViews>
  <sheetFormatPr defaultColWidth="10.6640625" defaultRowHeight="15.5" x14ac:dyDescent="0.35"/>
  <cols>
    <col min="1" max="1" width="3.5" customWidth="1"/>
    <col min="2" max="2" width="14.5" customWidth="1"/>
    <col min="3" max="3" width="21.83203125" customWidth="1"/>
    <col min="4" max="4" width="7" customWidth="1"/>
    <col min="5" max="5" width="8.5" customWidth="1"/>
    <col min="6" max="6" width="9.33203125" customWidth="1"/>
    <col min="7" max="7" width="10.5" customWidth="1"/>
  </cols>
  <sheetData>
    <row r="10" spans="1:7" ht="16" thickBot="1" x14ac:dyDescent="0.4"/>
    <row r="11" spans="1:7" ht="21" x14ac:dyDescent="0.5">
      <c r="A11" s="24" t="s">
        <v>17</v>
      </c>
      <c r="B11" s="25"/>
      <c r="C11" s="25"/>
      <c r="D11" s="25"/>
      <c r="E11" s="25"/>
      <c r="F11" s="25"/>
      <c r="G11" s="26"/>
    </row>
    <row r="12" spans="1:7" ht="21.5" thickBot="1" x14ac:dyDescent="0.55000000000000004">
      <c r="A12" s="27" t="s">
        <v>22</v>
      </c>
      <c r="B12" s="28"/>
      <c r="C12" s="28"/>
      <c r="D12" s="28"/>
      <c r="E12" s="28"/>
      <c r="F12" s="28"/>
      <c r="G12" s="29"/>
    </row>
    <row r="13" spans="1:7" x14ac:dyDescent="0.35">
      <c r="A13" s="30" t="s">
        <v>16</v>
      </c>
      <c r="B13" s="31"/>
      <c r="C13" s="40"/>
      <c r="D13" s="40"/>
      <c r="E13" s="40"/>
      <c r="F13" s="40"/>
      <c r="G13" s="41"/>
    </row>
    <row r="14" spans="1:7" x14ac:dyDescent="0.35">
      <c r="A14" s="32" t="s">
        <v>24</v>
      </c>
      <c r="B14" s="33"/>
      <c r="C14" s="56"/>
      <c r="D14" s="57"/>
      <c r="E14" s="57"/>
      <c r="F14" s="57"/>
      <c r="G14" s="58"/>
    </row>
    <row r="15" spans="1:7" x14ac:dyDescent="0.35">
      <c r="A15" s="32" t="s">
        <v>23</v>
      </c>
      <c r="B15" s="33"/>
      <c r="C15" s="42"/>
      <c r="D15" s="42"/>
      <c r="E15" s="42"/>
      <c r="F15" s="42"/>
      <c r="G15" s="43"/>
    </row>
    <row r="16" spans="1:7" x14ac:dyDescent="0.35">
      <c r="A16" s="81" t="s">
        <v>26</v>
      </c>
      <c r="B16" s="82"/>
      <c r="C16" s="82"/>
      <c r="D16" s="82"/>
      <c r="E16" s="82"/>
      <c r="F16" s="77" t="s">
        <v>27</v>
      </c>
      <c r="G16" s="78"/>
    </row>
    <row r="17" spans="1:7" ht="16" thickBot="1" x14ac:dyDescent="0.4">
      <c r="A17" s="83"/>
      <c r="B17" s="79"/>
      <c r="C17" s="79"/>
      <c r="D17" s="79"/>
      <c r="E17" s="79"/>
      <c r="F17" s="79"/>
      <c r="G17" s="80"/>
    </row>
    <row r="18" spans="1:7" ht="21" customHeight="1" x14ac:dyDescent="0.35">
      <c r="A18" s="75"/>
      <c r="B18" s="44" t="s">
        <v>11</v>
      </c>
      <c r="C18" s="45"/>
      <c r="D18" s="36" t="s">
        <v>15</v>
      </c>
      <c r="E18" s="36" t="s">
        <v>14</v>
      </c>
      <c r="F18" s="36" t="s">
        <v>13</v>
      </c>
      <c r="G18" s="38" t="s">
        <v>12</v>
      </c>
    </row>
    <row r="19" spans="1:7" ht="21" customHeight="1" thickBot="1" x14ac:dyDescent="0.4">
      <c r="A19" s="76"/>
      <c r="B19" s="46"/>
      <c r="C19" s="47"/>
      <c r="D19" s="37"/>
      <c r="E19" s="37"/>
      <c r="F19" s="37"/>
      <c r="G19" s="39"/>
    </row>
    <row r="20" spans="1:7" ht="16" customHeight="1" thickBot="1" x14ac:dyDescent="0.5">
      <c r="A20" s="1">
        <v>1</v>
      </c>
      <c r="B20" s="48" t="s">
        <v>2</v>
      </c>
      <c r="C20" s="49"/>
      <c r="D20" s="15"/>
      <c r="E20" s="16">
        <v>74</v>
      </c>
      <c r="F20" s="17">
        <f>E20*0.9</f>
        <v>66.600000000000009</v>
      </c>
      <c r="G20" s="2">
        <f>D20*F20</f>
        <v>0</v>
      </c>
    </row>
    <row r="21" spans="1:7" ht="16" customHeight="1" thickBot="1" x14ac:dyDescent="0.5">
      <c r="A21" s="3">
        <v>2</v>
      </c>
      <c r="B21" s="50" t="s">
        <v>1</v>
      </c>
      <c r="C21" s="51"/>
      <c r="D21" s="23"/>
      <c r="E21" s="18">
        <v>72</v>
      </c>
      <c r="F21" s="19">
        <f>E21*0.9</f>
        <v>64.8</v>
      </c>
      <c r="G21" s="2">
        <f t="shared" ref="G21:G31" si="0">D21*F21</f>
        <v>0</v>
      </c>
    </row>
    <row r="22" spans="1:7" ht="16" customHeight="1" thickBot="1" x14ac:dyDescent="0.5">
      <c r="A22" s="4">
        <v>3</v>
      </c>
      <c r="B22" s="63" t="s">
        <v>0</v>
      </c>
      <c r="C22" s="64"/>
      <c r="D22" s="15"/>
      <c r="E22" s="18">
        <v>69</v>
      </c>
      <c r="F22" s="19">
        <f t="shared" ref="F22:F31" si="1">E22*0.9</f>
        <v>62.1</v>
      </c>
      <c r="G22" s="2">
        <f t="shared" si="0"/>
        <v>0</v>
      </c>
    </row>
    <row r="23" spans="1:7" ht="16" customHeight="1" thickBot="1" x14ac:dyDescent="0.5">
      <c r="A23" s="5">
        <v>4</v>
      </c>
      <c r="B23" s="65" t="s">
        <v>3</v>
      </c>
      <c r="C23" s="66"/>
      <c r="D23" s="15"/>
      <c r="E23" s="18">
        <v>116</v>
      </c>
      <c r="F23" s="19">
        <f>E23*0.9</f>
        <v>104.4</v>
      </c>
      <c r="G23" s="2">
        <f t="shared" si="0"/>
        <v>0</v>
      </c>
    </row>
    <row r="24" spans="1:7" ht="16" customHeight="1" thickBot="1" x14ac:dyDescent="0.5">
      <c r="A24" s="6">
        <v>5</v>
      </c>
      <c r="B24" s="67" t="s">
        <v>18</v>
      </c>
      <c r="C24" s="68"/>
      <c r="D24" s="15"/>
      <c r="E24" s="18">
        <v>94</v>
      </c>
      <c r="F24" s="19">
        <f t="shared" si="1"/>
        <v>84.600000000000009</v>
      </c>
      <c r="G24" s="2">
        <f t="shared" si="0"/>
        <v>0</v>
      </c>
    </row>
    <row r="25" spans="1:7" ht="16" customHeight="1" thickBot="1" x14ac:dyDescent="0.5">
      <c r="A25" s="7">
        <v>6</v>
      </c>
      <c r="B25" s="69" t="s">
        <v>4</v>
      </c>
      <c r="C25" s="70"/>
      <c r="D25" s="23"/>
      <c r="E25" s="18">
        <v>102</v>
      </c>
      <c r="F25" s="19">
        <f t="shared" si="1"/>
        <v>91.8</v>
      </c>
      <c r="G25" s="2">
        <f t="shared" si="0"/>
        <v>0</v>
      </c>
    </row>
    <row r="26" spans="1:7" ht="16" customHeight="1" thickBot="1" x14ac:dyDescent="0.5">
      <c r="A26" s="8">
        <v>7</v>
      </c>
      <c r="B26" s="71" t="s">
        <v>5</v>
      </c>
      <c r="C26" s="72"/>
      <c r="D26" s="15"/>
      <c r="E26" s="18">
        <v>115</v>
      </c>
      <c r="F26" s="19">
        <f t="shared" si="1"/>
        <v>103.5</v>
      </c>
      <c r="G26" s="2">
        <f t="shared" si="0"/>
        <v>0</v>
      </c>
    </row>
    <row r="27" spans="1:7" ht="16" customHeight="1" thickBot="1" x14ac:dyDescent="0.5">
      <c r="A27" s="9">
        <v>8</v>
      </c>
      <c r="B27" s="73" t="s">
        <v>6</v>
      </c>
      <c r="C27" s="74"/>
      <c r="D27" s="15"/>
      <c r="E27" s="18">
        <v>88</v>
      </c>
      <c r="F27" s="19">
        <f t="shared" si="1"/>
        <v>79.2</v>
      </c>
      <c r="G27" s="2">
        <f t="shared" si="0"/>
        <v>0</v>
      </c>
    </row>
    <row r="28" spans="1:7" ht="16" customHeight="1" thickBot="1" x14ac:dyDescent="0.5">
      <c r="A28" s="10">
        <v>9</v>
      </c>
      <c r="B28" s="61" t="s">
        <v>7</v>
      </c>
      <c r="C28" s="62"/>
      <c r="D28" s="15"/>
      <c r="E28" s="18">
        <v>98</v>
      </c>
      <c r="F28" s="19">
        <f t="shared" si="1"/>
        <v>88.2</v>
      </c>
      <c r="G28" s="2">
        <f t="shared" si="0"/>
        <v>0</v>
      </c>
    </row>
    <row r="29" spans="1:7" ht="16" customHeight="1" thickBot="1" x14ac:dyDescent="0.5">
      <c r="A29" s="11">
        <v>10</v>
      </c>
      <c r="B29" s="59" t="s">
        <v>8</v>
      </c>
      <c r="C29" s="60"/>
      <c r="D29" s="23"/>
      <c r="E29" s="18">
        <v>120</v>
      </c>
      <c r="F29" s="19">
        <f t="shared" si="1"/>
        <v>108</v>
      </c>
      <c r="G29" s="2">
        <f t="shared" si="0"/>
        <v>0</v>
      </c>
    </row>
    <row r="30" spans="1:7" ht="16" customHeight="1" thickBot="1" x14ac:dyDescent="0.5">
      <c r="A30" s="12">
        <v>11</v>
      </c>
      <c r="B30" s="54" t="s">
        <v>9</v>
      </c>
      <c r="C30" s="55"/>
      <c r="D30" s="15"/>
      <c r="E30" s="18">
        <v>77</v>
      </c>
      <c r="F30" s="19">
        <f t="shared" si="1"/>
        <v>69.3</v>
      </c>
      <c r="G30" s="2">
        <f t="shared" si="0"/>
        <v>0</v>
      </c>
    </row>
    <row r="31" spans="1:7" ht="17" customHeight="1" thickBot="1" x14ac:dyDescent="0.5">
      <c r="A31" s="13">
        <v>12</v>
      </c>
      <c r="B31" s="52" t="s">
        <v>10</v>
      </c>
      <c r="C31" s="53"/>
      <c r="D31" s="15"/>
      <c r="E31" s="20">
        <v>154</v>
      </c>
      <c r="F31" s="21">
        <f t="shared" si="1"/>
        <v>138.6</v>
      </c>
      <c r="G31" s="2">
        <f t="shared" si="0"/>
        <v>0</v>
      </c>
    </row>
    <row r="32" spans="1:7" ht="19" thickBot="1" x14ac:dyDescent="0.5">
      <c r="A32" s="34" t="s">
        <v>12</v>
      </c>
      <c r="B32" s="35"/>
      <c r="C32" s="35"/>
      <c r="D32" s="35"/>
      <c r="E32" s="35"/>
      <c r="F32" s="35"/>
      <c r="G32" s="14">
        <f>SUM(G20:G31)</f>
        <v>0</v>
      </c>
    </row>
    <row r="34" spans="1:5" x14ac:dyDescent="0.35">
      <c r="A34" t="s">
        <v>20</v>
      </c>
      <c r="E34" s="22" t="s">
        <v>19</v>
      </c>
    </row>
    <row r="35" spans="1:5" x14ac:dyDescent="0.35">
      <c r="A35" t="s">
        <v>21</v>
      </c>
    </row>
    <row r="36" spans="1:5" x14ac:dyDescent="0.35">
      <c r="A36" t="s">
        <v>25</v>
      </c>
    </row>
  </sheetData>
  <sheetProtection algorithmName="SHA-512" hashValue="x+jXQi1TFFA830tKoYMIsa/wAuHOxHAX/CDUF0DSq5r0jFL+VZicvOQ9ci8afNpm2jiLRtHLQ2ZWt6I4R98qXA==" saltValue="glkQCiPrQ9AYIRePgAgx1g==" spinCount="100000" sheet="1"/>
  <mergeCells count="29">
    <mergeCell ref="A14:B14"/>
    <mergeCell ref="C14:G14"/>
    <mergeCell ref="B29:C29"/>
    <mergeCell ref="B28:C28"/>
    <mergeCell ref="B22:C22"/>
    <mergeCell ref="B23:C23"/>
    <mergeCell ref="B24:C24"/>
    <mergeCell ref="B25:C25"/>
    <mergeCell ref="B26:C26"/>
    <mergeCell ref="B27:C27"/>
    <mergeCell ref="A18:A19"/>
    <mergeCell ref="F16:G17"/>
    <mergeCell ref="A16:E17"/>
    <mergeCell ref="A11:G11"/>
    <mergeCell ref="A12:G12"/>
    <mergeCell ref="A13:B13"/>
    <mergeCell ref="A15:B15"/>
    <mergeCell ref="A32:F32"/>
    <mergeCell ref="E18:E19"/>
    <mergeCell ref="F18:F19"/>
    <mergeCell ref="G18:G19"/>
    <mergeCell ref="D18:D19"/>
    <mergeCell ref="C13:G13"/>
    <mergeCell ref="C15:G15"/>
    <mergeCell ref="B18:C19"/>
    <mergeCell ref="B20:C20"/>
    <mergeCell ref="B21:C21"/>
    <mergeCell ref="B31:C31"/>
    <mergeCell ref="B30:C30"/>
  </mergeCells>
  <hyperlinks>
    <hyperlink ref="E34" r:id="rId1" xr:uid="{882C13AB-C8CF-894E-BAAB-C5F3B5180ED5}"/>
    <hyperlink ref="F16" r:id="rId2" xr:uid="{FE472F1E-D6B0-584B-8DD0-50661422E257}"/>
  </hyperlinks>
  <pageMargins left="0.7" right="0.7" top="0.75" bottom="0.75" header="0.3" footer="0.3"/>
  <pageSetup paperSize="9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Obršlík</dc:creator>
  <cp:lastModifiedBy>Ivana Lášková</cp:lastModifiedBy>
  <dcterms:created xsi:type="dcterms:W3CDTF">2023-09-26T06:23:20Z</dcterms:created>
  <dcterms:modified xsi:type="dcterms:W3CDTF">2023-10-02T13:02:48Z</dcterms:modified>
</cp:coreProperties>
</file>