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/>
  <mc:AlternateContent xmlns:mc="http://schemas.openxmlformats.org/markup-compatibility/2006">
    <mc:Choice Requires="x15">
      <x15ac:absPath xmlns:x15ac="http://schemas.microsoft.com/office/spreadsheetml/2010/11/ac" url="C:\Users\Ivana Lášková\Documents\CELIACI\2024\VBT24\VBT24 objednávkové formuláře\"/>
    </mc:Choice>
  </mc:AlternateContent>
  <xr:revisionPtr revIDLastSave="0" documentId="8_{8A1CEFD1-6C32-4FBD-B0A2-D6EB268A1858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Objednávkový formulář" sheetId="1" r:id="rId1"/>
    <sheet name="List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6" i="1" l="1"/>
  <c r="H27" i="1"/>
  <c r="H28" i="1"/>
  <c r="H29" i="1"/>
  <c r="H30" i="1"/>
  <c r="H31" i="1"/>
  <c r="H32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24" i="1"/>
  <c r="H25" i="1"/>
  <c r="H33" i="1"/>
  <c r="H34" i="1"/>
  <c r="H35" i="1"/>
  <c r="H36" i="1"/>
  <c r="H37" i="1"/>
  <c r="H38" i="1"/>
  <c r="H39" i="1"/>
  <c r="H40" i="1"/>
  <c r="H41" i="1"/>
  <c r="H42" i="1"/>
  <c r="H44" i="1" l="1"/>
</calcChain>
</file>

<file path=xl/sharedStrings.xml><?xml version="1.0" encoding="utf-8"?>
<sst xmlns="http://schemas.openxmlformats.org/spreadsheetml/2006/main" count="49" uniqueCount="46">
  <si>
    <t>název</t>
  </si>
  <si>
    <t>počet ks</t>
  </si>
  <si>
    <t xml:space="preserve">BIO Puding vanilkový </t>
  </si>
  <si>
    <t xml:space="preserve">BIO Puding čokoládový </t>
  </si>
  <si>
    <t xml:space="preserve">BIO Puding jahodový </t>
  </si>
  <si>
    <t>počet kt</t>
  </si>
  <si>
    <t>ks v kt</t>
  </si>
  <si>
    <t>Bezlepkový čokoládový puding</t>
  </si>
  <si>
    <t>Bezlepkový jogurtový puding</t>
  </si>
  <si>
    <t>Bezlepkový vanilkový puding</t>
  </si>
  <si>
    <t xml:space="preserve">BIO Puding rýžový se skořicí a jablkem </t>
  </si>
  <si>
    <t>BIO Matcha shake s meruňkou</t>
  </si>
  <si>
    <t>BIO Puding rýžový s dýní a příchutí banánu</t>
  </si>
  <si>
    <t>BIO Matcha shake s banánem</t>
  </si>
  <si>
    <t>Kuskus se sušeným špenátem a teffem</t>
  </si>
  <si>
    <t>obsah g</t>
  </si>
  <si>
    <t>Kuskus se sušenými rajčaty a bylinkami</t>
  </si>
  <si>
    <t xml:space="preserve">BIO Matcha shake s mangem                       </t>
  </si>
  <si>
    <t>Jméno:</t>
  </si>
  <si>
    <t>Přijmení:</t>
  </si>
  <si>
    <t>Tel. číslo:</t>
  </si>
  <si>
    <t>Vyplněný formulář posílejte na adresu  jirava@amylon.cz</t>
  </si>
  <si>
    <t>Kontakt: Pavel Jirava 777 323 035</t>
  </si>
  <si>
    <t xml:space="preserve">Kuskus s čokoládou a kokosem      </t>
  </si>
  <si>
    <t xml:space="preserve">Kuskus se švestkami a skořicí         </t>
  </si>
  <si>
    <t>BIO Matcha shake s jahodou</t>
  </si>
  <si>
    <t xml:space="preserve">Bio vanilkový cukr </t>
  </si>
  <si>
    <t xml:space="preserve">Bio skořicový cukr  </t>
  </si>
  <si>
    <t xml:space="preserve">Bio citronový cukr </t>
  </si>
  <si>
    <t xml:space="preserve">BIO Meruňkový puding </t>
  </si>
  <si>
    <t xml:space="preserve">BIO kypřící prášek do perníku </t>
  </si>
  <si>
    <t xml:space="preserve">BIO kukuřičný škrob  </t>
  </si>
  <si>
    <r>
      <t xml:space="preserve">BIO Agar                                            </t>
    </r>
    <r>
      <rPr>
        <b/>
        <sz val="12"/>
        <color rgb="FFFF0000"/>
        <rFont val="Calibri"/>
        <family val="2"/>
        <charset val="238"/>
      </rPr>
      <t xml:space="preserve"> </t>
    </r>
  </si>
  <si>
    <t xml:space="preserve">BIO kypřící prášek do pečiva </t>
  </si>
  <si>
    <t>Cena celkem</t>
  </si>
  <si>
    <t>Cena Kč</t>
  </si>
  <si>
    <t>Platba hotově.</t>
  </si>
  <si>
    <t>Převzetí v den konání.</t>
  </si>
  <si>
    <t xml:space="preserve">BIO kypřící prášek do pečiva                                  </t>
  </si>
  <si>
    <t xml:space="preserve">BIO želatina                                                  </t>
  </si>
  <si>
    <r>
      <t xml:space="preserve">BIO Puding proteinový čokoládový (35% proteinu) </t>
    </r>
    <r>
      <rPr>
        <b/>
        <sz val="12"/>
        <color rgb="FFFF0000"/>
        <rFont val="Calibri"/>
        <family val="2"/>
        <charset val="238"/>
      </rPr>
      <t>Novinka</t>
    </r>
  </si>
  <si>
    <r>
      <t xml:space="preserve">BIO Puding proteinový jahodový (31% proteinu) </t>
    </r>
    <r>
      <rPr>
        <b/>
        <sz val="12"/>
        <color rgb="FFFF0000"/>
        <rFont val="Calibri"/>
        <family val="2"/>
        <charset val="238"/>
      </rPr>
      <t>Novinka</t>
    </r>
  </si>
  <si>
    <t>č.výr.</t>
  </si>
  <si>
    <r>
      <t xml:space="preserve">Proteinový Mug cake vanilkový s kousky čokolády </t>
    </r>
    <r>
      <rPr>
        <b/>
        <sz val="12"/>
        <color rgb="FFFF0000"/>
        <rFont val="Calibri"/>
        <family val="2"/>
        <charset val="238"/>
      </rPr>
      <t>Novinka</t>
    </r>
  </si>
  <si>
    <t xml:space="preserve">Kypřící prášek bez fosfátu            </t>
  </si>
  <si>
    <r>
      <t xml:space="preserve">Proteinový Mug cake čokoládový </t>
    </r>
    <r>
      <rPr>
        <b/>
        <sz val="12"/>
        <color rgb="FFFF0000"/>
        <rFont val="Calibri"/>
        <family val="2"/>
        <charset val="238"/>
      </rPr>
      <t xml:space="preserve">Novinka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</si>
</sst>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sz val="12"/>
      <name val="Calibri"/>
      <family val="2"/>
      <charset val="238"/>
    </font>
    <font>
      <b/>
      <sz val="12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sz val="12"/>
      <color rgb="FFFF0000"/>
      <name val="Calibri"/>
      <family val="2"/>
      <charset val="238"/>
    </font>
    <font>
      <sz val="12"/>
      <color indexed="8"/>
      <name val="Calibri"/>
      <family val="2"/>
    </font>
    <font>
      <b/>
      <sz val="12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 applyNumberFormat="0" applyFill="0" applyBorder="0" applyProtection="0"/>
    <xf numFmtId="0" fontId="1" fillId="0" borderId="0" applyNumberFormat="0" applyFill="0" applyBorder="0" applyProtection="0"/>
    <xf numFmtId="0" fontId="1" fillId="0" borderId="0" applyNumberFormat="0" applyFill="0" applyBorder="0" applyProtection="0"/>
  </cellStyleXfs>
  <cellXfs count="66">
    <xf numFmtId="0" fontId="0" fillId="0" borderId="0" xfId="0"/>
    <xf numFmtId="4" fontId="0" fillId="0" borderId="0" xfId="0" applyNumberFormat="1"/>
    <xf numFmtId="0" fontId="2" fillId="0" borderId="0" xfId="0" applyFont="1"/>
    <xf numFmtId="4" fontId="2" fillId="0" borderId="0" xfId="0" applyNumberFormat="1" applyFont="1"/>
    <xf numFmtId="0" fontId="2" fillId="2" borderId="6" xfId="0" applyFont="1" applyFill="1" applyBorder="1"/>
    <xf numFmtId="0" fontId="2" fillId="0" borderId="1" xfId="0" applyFont="1" applyBorder="1"/>
    <xf numFmtId="4" fontId="2" fillId="0" borderId="1" xfId="0" applyNumberFormat="1" applyFont="1" applyBorder="1"/>
    <xf numFmtId="0" fontId="2" fillId="0" borderId="2" xfId="0" applyFont="1" applyBorder="1"/>
    <xf numFmtId="4" fontId="4" fillId="0" borderId="1" xfId="0" applyNumberFormat="1" applyFont="1" applyBorder="1"/>
    <xf numFmtId="0" fontId="4" fillId="0" borderId="1" xfId="0" applyFont="1" applyBorder="1"/>
    <xf numFmtId="0" fontId="4" fillId="0" borderId="2" xfId="0" applyFont="1" applyBorder="1"/>
    <xf numFmtId="0" fontId="2" fillId="3" borderId="7" xfId="0" applyFont="1" applyFill="1" applyBorder="1"/>
    <xf numFmtId="4" fontId="2" fillId="3" borderId="4" xfId="0" applyNumberFormat="1" applyFont="1" applyFill="1" applyBorder="1"/>
    <xf numFmtId="0" fontId="3" fillId="4" borderId="6" xfId="0" applyFont="1" applyFill="1" applyBorder="1"/>
    <xf numFmtId="0" fontId="3" fillId="4" borderId="1" xfId="0" applyFont="1" applyFill="1" applyBorder="1"/>
    <xf numFmtId="4" fontId="3" fillId="4" borderId="1" xfId="0" applyNumberFormat="1" applyFont="1" applyFill="1" applyBorder="1"/>
    <xf numFmtId="4" fontId="3" fillId="4" borderId="3" xfId="0" applyNumberFormat="1" applyFont="1" applyFill="1" applyBorder="1"/>
    <xf numFmtId="0" fontId="6" fillId="4" borderId="3" xfId="0" applyFont="1" applyFill="1" applyBorder="1"/>
    <xf numFmtId="0" fontId="3" fillId="4" borderId="3" xfId="0" applyFont="1" applyFill="1" applyBorder="1"/>
    <xf numFmtId="0" fontId="5" fillId="4" borderId="3" xfId="0" applyFont="1" applyFill="1" applyBorder="1"/>
    <xf numFmtId="4" fontId="2" fillId="2" borderId="1" xfId="0" applyNumberFormat="1" applyFont="1" applyFill="1" applyBorder="1"/>
    <xf numFmtId="4" fontId="2" fillId="2" borderId="3" xfId="0" applyNumberFormat="1" applyFont="1" applyFill="1" applyBorder="1"/>
    <xf numFmtId="0" fontId="0" fillId="2" borderId="3" xfId="0" applyFill="1" applyBorder="1"/>
    <xf numFmtId="0" fontId="2" fillId="2" borderId="3" xfId="0" applyFont="1" applyFill="1" applyBorder="1"/>
    <xf numFmtId="0" fontId="4" fillId="2" borderId="3" xfId="0" applyFont="1" applyFill="1" applyBorder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5" fillId="4" borderId="5" xfId="0" applyFont="1" applyFill="1" applyBorder="1"/>
    <xf numFmtId="0" fontId="6" fillId="4" borderId="2" xfId="0" applyFont="1" applyFill="1" applyBorder="1"/>
    <xf numFmtId="0" fontId="5" fillId="4" borderId="2" xfId="0" applyFont="1" applyFill="1" applyBorder="1"/>
    <xf numFmtId="0" fontId="3" fillId="4" borderId="2" xfId="0" applyFont="1" applyFill="1" applyBorder="1"/>
    <xf numFmtId="4" fontId="3" fillId="4" borderId="2" xfId="0" applyNumberFormat="1" applyFont="1" applyFill="1" applyBorder="1"/>
    <xf numFmtId="0" fontId="2" fillId="2" borderId="0" xfId="0" applyFont="1" applyFill="1"/>
    <xf numFmtId="0" fontId="2" fillId="0" borderId="8" xfId="0" applyFont="1" applyBorder="1"/>
    <xf numFmtId="0" fontId="3" fillId="4" borderId="8" xfId="0" applyFont="1" applyFill="1" applyBorder="1"/>
    <xf numFmtId="0" fontId="2" fillId="2" borderId="8" xfId="0" applyFont="1" applyFill="1" applyBorder="1"/>
    <xf numFmtId="0" fontId="3" fillId="0" borderId="9" xfId="0" applyFont="1" applyBorder="1"/>
    <xf numFmtId="0" fontId="2" fillId="0" borderId="10" xfId="0" applyFont="1" applyBorder="1"/>
    <xf numFmtId="0" fontId="3" fillId="4" borderId="10" xfId="0" applyFont="1" applyFill="1" applyBorder="1"/>
    <xf numFmtId="0" fontId="2" fillId="2" borderId="10" xfId="0" applyFont="1" applyFill="1" applyBorder="1"/>
    <xf numFmtId="0" fontId="8" fillId="0" borderId="8" xfId="2" applyNumberFormat="1" applyFont="1" applyBorder="1"/>
    <xf numFmtId="0" fontId="2" fillId="0" borderId="3" xfId="0" applyFont="1" applyBorder="1"/>
    <xf numFmtId="0" fontId="9" fillId="4" borderId="11" xfId="4" applyNumberFormat="1" applyFont="1" applyFill="1" applyBorder="1"/>
    <xf numFmtId="0" fontId="3" fillId="4" borderId="12" xfId="0" applyFont="1" applyFill="1" applyBorder="1"/>
    <xf numFmtId="4" fontId="3" fillId="4" borderId="12" xfId="0" applyNumberFormat="1" applyFont="1" applyFill="1" applyBorder="1"/>
    <xf numFmtId="0" fontId="2" fillId="2" borderId="11" xfId="4" applyNumberFormat="1" applyFont="1" applyFill="1" applyBorder="1"/>
    <xf numFmtId="0" fontId="2" fillId="2" borderId="1" xfId="0" applyFont="1" applyFill="1" applyBorder="1"/>
    <xf numFmtId="4" fontId="2" fillId="2" borderId="13" xfId="0" applyNumberFormat="1" applyFont="1" applyFill="1" applyBorder="1"/>
    <xf numFmtId="0" fontId="0" fillId="2" borderId="13" xfId="0" applyFill="1" applyBorder="1"/>
    <xf numFmtId="0" fontId="4" fillId="2" borderId="13" xfId="0" applyFont="1" applyFill="1" applyBorder="1"/>
    <xf numFmtId="0" fontId="3" fillId="0" borderId="14" xfId="0" applyFont="1" applyBorder="1" applyAlignment="1">
      <alignment wrapText="1"/>
    </xf>
    <xf numFmtId="0" fontId="3" fillId="0" borderId="15" xfId="0" applyFont="1" applyBorder="1"/>
    <xf numFmtId="0" fontId="3" fillId="0" borderId="15" xfId="0" applyFont="1" applyBorder="1" applyAlignment="1">
      <alignment wrapText="1"/>
    </xf>
    <xf numFmtId="4" fontId="3" fillId="0" borderId="15" xfId="0" applyNumberFormat="1" applyFont="1" applyBorder="1" applyAlignment="1">
      <alignment horizontal="center" wrapText="1"/>
    </xf>
    <xf numFmtId="0" fontId="0" fillId="0" borderId="0" xfId="0" applyAlignment="1">
      <alignment horizontal="center"/>
    </xf>
    <xf numFmtId="4" fontId="2" fillId="3" borderId="0" xfId="0" applyNumberFormat="1" applyFont="1" applyFill="1"/>
    <xf numFmtId="4" fontId="3" fillId="0" borderId="1" xfId="0" applyNumberFormat="1" applyFont="1" applyBorder="1"/>
    <xf numFmtId="0" fontId="6" fillId="0" borderId="2" xfId="0" applyFont="1" applyBorder="1"/>
    <xf numFmtId="0" fontId="5" fillId="0" borderId="2" xfId="0" applyFont="1" applyBorder="1"/>
    <xf numFmtId="0" fontId="6" fillId="0" borderId="3" xfId="0" applyFont="1" applyBorder="1"/>
    <xf numFmtId="0" fontId="5" fillId="0" borderId="3" xfId="0" applyFont="1" applyBorder="1"/>
    <xf numFmtId="0" fontId="3" fillId="2" borderId="16" xfId="0" applyFont="1" applyFill="1" applyBorder="1"/>
    <xf numFmtId="0" fontId="3" fillId="2" borderId="6" xfId="0" applyFont="1" applyFill="1" applyBorder="1"/>
    <xf numFmtId="0" fontId="3" fillId="2" borderId="1" xfId="0" applyFont="1" applyFill="1" applyBorder="1"/>
    <xf numFmtId="4" fontId="3" fillId="2" borderId="1" xfId="0" applyNumberFormat="1" applyFont="1" applyFill="1" applyBorder="1"/>
    <xf numFmtId="4" fontId="2" fillId="0" borderId="3" xfId="0" applyNumberFormat="1" applyFont="1" applyBorder="1"/>
  </cellXfs>
  <cellStyles count="5">
    <cellStyle name="Normální" xfId="0" builtinId="0"/>
    <cellStyle name="Normální 2" xfId="1" xr:uid="{00000000-0005-0000-0000-000001000000}"/>
    <cellStyle name="Normální 3" xfId="2" xr:uid="{1B5E4BD9-EBEF-4C0D-9668-77C5B1E75885}"/>
    <cellStyle name="Normální 4" xfId="3" xr:uid="{D0278D28-CF47-49AD-A83E-90AA5B76C958}"/>
    <cellStyle name="Normální 5" xfId="4" xr:uid="{12A7B9F3-8C1F-4DFD-9BC7-57D2E03CD442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1657350</xdr:colOff>
      <xdr:row>15</xdr:row>
      <xdr:rowOff>66675</xdr:rowOff>
    </xdr:from>
    <xdr:ext cx="171450" cy="171450"/>
    <xdr:pic>
      <xdr:nvPicPr>
        <xdr:cNvPr id="41" name="Picture 2">
          <a:extLst>
            <a:ext uri="{FF2B5EF4-FFF2-40B4-BE49-F238E27FC236}">
              <a16:creationId xmlns:a16="http://schemas.microsoft.com/office/drawing/2014/main" id="{ADA42E66-3F75-41F1-B94E-D686F67802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00300" y="4086225"/>
          <a:ext cx="1714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1657350</xdr:colOff>
      <xdr:row>18</xdr:row>
      <xdr:rowOff>57150</xdr:rowOff>
    </xdr:from>
    <xdr:ext cx="171450" cy="171450"/>
    <xdr:pic>
      <xdr:nvPicPr>
        <xdr:cNvPr id="44" name="Picture 2">
          <a:extLst>
            <a:ext uri="{FF2B5EF4-FFF2-40B4-BE49-F238E27FC236}">
              <a16:creationId xmlns:a16="http://schemas.microsoft.com/office/drawing/2014/main" id="{86A1B69D-D2E6-4CED-A403-40E669F57F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00300" y="4791075"/>
          <a:ext cx="1714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2009775</xdr:colOff>
      <xdr:row>25</xdr:row>
      <xdr:rowOff>57150</xdr:rowOff>
    </xdr:from>
    <xdr:ext cx="171450" cy="171450"/>
    <xdr:pic>
      <xdr:nvPicPr>
        <xdr:cNvPr id="125" name="Picture 2">
          <a:extLst>
            <a:ext uri="{FF2B5EF4-FFF2-40B4-BE49-F238E27FC236}">
              <a16:creationId xmlns:a16="http://schemas.microsoft.com/office/drawing/2014/main" id="{C0C81CC6-806A-4CF8-9779-7E933BB82A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57475" y="5534025"/>
          <a:ext cx="1714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1638300</xdr:colOff>
      <xdr:row>17</xdr:row>
      <xdr:rowOff>47625</xdr:rowOff>
    </xdr:from>
    <xdr:ext cx="171450" cy="171450"/>
    <xdr:pic>
      <xdr:nvPicPr>
        <xdr:cNvPr id="128" name="Picture 2">
          <a:extLst>
            <a:ext uri="{FF2B5EF4-FFF2-40B4-BE49-F238E27FC236}">
              <a16:creationId xmlns:a16="http://schemas.microsoft.com/office/drawing/2014/main" id="{3671EEE6-ED48-4D79-AD82-D7B05FF408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0" y="4314825"/>
          <a:ext cx="1714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1647825</xdr:colOff>
      <xdr:row>19</xdr:row>
      <xdr:rowOff>47625</xdr:rowOff>
    </xdr:from>
    <xdr:ext cx="171450" cy="171450"/>
    <xdr:pic>
      <xdr:nvPicPr>
        <xdr:cNvPr id="129" name="Picture 2">
          <a:extLst>
            <a:ext uri="{FF2B5EF4-FFF2-40B4-BE49-F238E27FC236}">
              <a16:creationId xmlns:a16="http://schemas.microsoft.com/office/drawing/2014/main" id="{70D45291-3473-4BD7-8050-B79ABC1A29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95525" y="4076700"/>
          <a:ext cx="1714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1638300</xdr:colOff>
      <xdr:row>20</xdr:row>
      <xdr:rowOff>47625</xdr:rowOff>
    </xdr:from>
    <xdr:ext cx="171450" cy="171450"/>
    <xdr:pic>
      <xdr:nvPicPr>
        <xdr:cNvPr id="130" name="Picture 2">
          <a:extLst>
            <a:ext uri="{FF2B5EF4-FFF2-40B4-BE49-F238E27FC236}">
              <a16:creationId xmlns:a16="http://schemas.microsoft.com/office/drawing/2014/main" id="{DCA356B2-4F7E-4D5E-9C23-21F12D86A0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0" y="5029200"/>
          <a:ext cx="1714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2000250</xdr:colOff>
      <xdr:row>25</xdr:row>
      <xdr:rowOff>47625</xdr:rowOff>
    </xdr:from>
    <xdr:ext cx="170703" cy="170703"/>
    <xdr:pic>
      <xdr:nvPicPr>
        <xdr:cNvPr id="134" name="Obrázek 133">
          <a:extLst>
            <a:ext uri="{FF2B5EF4-FFF2-40B4-BE49-F238E27FC236}">
              <a16:creationId xmlns:a16="http://schemas.microsoft.com/office/drawing/2014/main" id="{D27C1C9E-C5EB-486D-B72E-A720271334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647950" y="5524500"/>
          <a:ext cx="170703" cy="170703"/>
        </a:xfrm>
        <a:prstGeom prst="rect">
          <a:avLst/>
        </a:prstGeom>
      </xdr:spPr>
    </xdr:pic>
    <xdr:clientData/>
  </xdr:oneCellAnchor>
  <xdr:oneCellAnchor>
    <xdr:from>
      <xdr:col>1</xdr:col>
      <xdr:colOff>3619500</xdr:colOff>
      <xdr:row>35</xdr:row>
      <xdr:rowOff>38100</xdr:rowOff>
    </xdr:from>
    <xdr:ext cx="170703" cy="170703"/>
    <xdr:pic>
      <xdr:nvPicPr>
        <xdr:cNvPr id="141" name="Obrázek 140">
          <a:extLst>
            <a:ext uri="{FF2B5EF4-FFF2-40B4-BE49-F238E27FC236}">
              <a16:creationId xmlns:a16="http://schemas.microsoft.com/office/drawing/2014/main" id="{FCC50656-9DF0-4832-BF5B-58BB77E01C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267200" y="7915275"/>
          <a:ext cx="170703" cy="170703"/>
        </a:xfrm>
        <a:prstGeom prst="rect">
          <a:avLst/>
        </a:prstGeom>
      </xdr:spPr>
    </xdr:pic>
    <xdr:clientData/>
  </xdr:oneCellAnchor>
  <xdr:oneCellAnchor>
    <xdr:from>
      <xdr:col>1</xdr:col>
      <xdr:colOff>3619500</xdr:colOff>
      <xdr:row>35</xdr:row>
      <xdr:rowOff>28575</xdr:rowOff>
    </xdr:from>
    <xdr:ext cx="170703" cy="170703"/>
    <xdr:pic>
      <xdr:nvPicPr>
        <xdr:cNvPr id="142" name="Obrázek 141">
          <a:extLst>
            <a:ext uri="{FF2B5EF4-FFF2-40B4-BE49-F238E27FC236}">
              <a16:creationId xmlns:a16="http://schemas.microsoft.com/office/drawing/2014/main" id="{9051117B-3DB3-4138-9E48-F2754B7B11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267200" y="7905750"/>
          <a:ext cx="170703" cy="170703"/>
        </a:xfrm>
        <a:prstGeom prst="rect">
          <a:avLst/>
        </a:prstGeom>
      </xdr:spPr>
    </xdr:pic>
    <xdr:clientData/>
  </xdr:oneCellAnchor>
  <xdr:oneCellAnchor>
    <xdr:from>
      <xdr:col>1</xdr:col>
      <xdr:colOff>3619500</xdr:colOff>
      <xdr:row>36</xdr:row>
      <xdr:rowOff>38100</xdr:rowOff>
    </xdr:from>
    <xdr:ext cx="170703" cy="170703"/>
    <xdr:pic>
      <xdr:nvPicPr>
        <xdr:cNvPr id="143" name="Obrázek 142">
          <a:extLst>
            <a:ext uri="{FF2B5EF4-FFF2-40B4-BE49-F238E27FC236}">
              <a16:creationId xmlns:a16="http://schemas.microsoft.com/office/drawing/2014/main" id="{2A6E6A35-713C-4752-BCA4-086B7DA9DA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267200" y="8143875"/>
          <a:ext cx="170703" cy="170703"/>
        </a:xfrm>
        <a:prstGeom prst="rect">
          <a:avLst/>
        </a:prstGeom>
      </xdr:spPr>
    </xdr:pic>
    <xdr:clientData/>
  </xdr:oneCellAnchor>
  <xdr:oneCellAnchor>
    <xdr:from>
      <xdr:col>1</xdr:col>
      <xdr:colOff>2971800</xdr:colOff>
      <xdr:row>35</xdr:row>
      <xdr:rowOff>9525</xdr:rowOff>
    </xdr:from>
    <xdr:ext cx="481626" cy="475529"/>
    <xdr:pic>
      <xdr:nvPicPr>
        <xdr:cNvPr id="144" name="Obrázek 143">
          <a:extLst>
            <a:ext uri="{FF2B5EF4-FFF2-40B4-BE49-F238E27FC236}">
              <a16:creationId xmlns:a16="http://schemas.microsoft.com/office/drawing/2014/main" id="{A1070B12-CD88-4A1B-A9BB-8F91C05E4E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619500" y="7886700"/>
          <a:ext cx="481626" cy="475529"/>
        </a:xfrm>
        <a:prstGeom prst="rect">
          <a:avLst/>
        </a:prstGeom>
      </xdr:spPr>
    </xdr:pic>
    <xdr:clientData/>
  </xdr:oneCellAnchor>
  <xdr:oneCellAnchor>
    <xdr:from>
      <xdr:col>1</xdr:col>
      <xdr:colOff>3619500</xdr:colOff>
      <xdr:row>35</xdr:row>
      <xdr:rowOff>28575</xdr:rowOff>
    </xdr:from>
    <xdr:ext cx="170703" cy="170703"/>
    <xdr:pic>
      <xdr:nvPicPr>
        <xdr:cNvPr id="148" name="Obrázek 147">
          <a:extLst>
            <a:ext uri="{FF2B5EF4-FFF2-40B4-BE49-F238E27FC236}">
              <a16:creationId xmlns:a16="http://schemas.microsoft.com/office/drawing/2014/main" id="{A1040EF5-9465-47A6-9AAF-DAF0B212C5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267200" y="7905750"/>
          <a:ext cx="170703" cy="170703"/>
        </a:xfrm>
        <a:prstGeom prst="rect">
          <a:avLst/>
        </a:prstGeom>
      </xdr:spPr>
    </xdr:pic>
    <xdr:clientData/>
  </xdr:oneCellAnchor>
  <xdr:oneCellAnchor>
    <xdr:from>
      <xdr:col>1</xdr:col>
      <xdr:colOff>3629025</xdr:colOff>
      <xdr:row>35</xdr:row>
      <xdr:rowOff>28575</xdr:rowOff>
    </xdr:from>
    <xdr:ext cx="171450" cy="171450"/>
    <xdr:pic>
      <xdr:nvPicPr>
        <xdr:cNvPr id="149" name="Picture 2">
          <a:extLst>
            <a:ext uri="{FF2B5EF4-FFF2-40B4-BE49-F238E27FC236}">
              <a16:creationId xmlns:a16="http://schemas.microsoft.com/office/drawing/2014/main" id="{53C33F63-7FF8-4681-A403-1162742FC0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6725" y="7905750"/>
          <a:ext cx="1714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3619500</xdr:colOff>
      <xdr:row>36</xdr:row>
      <xdr:rowOff>38100</xdr:rowOff>
    </xdr:from>
    <xdr:ext cx="170703" cy="170703"/>
    <xdr:pic>
      <xdr:nvPicPr>
        <xdr:cNvPr id="151" name="Obrázek 150">
          <a:extLst>
            <a:ext uri="{FF2B5EF4-FFF2-40B4-BE49-F238E27FC236}">
              <a16:creationId xmlns:a16="http://schemas.microsoft.com/office/drawing/2014/main" id="{CDE2E355-61E7-460A-B8B5-A204E7C811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267200" y="8143875"/>
          <a:ext cx="170703" cy="170703"/>
        </a:xfrm>
        <a:prstGeom prst="rect">
          <a:avLst/>
        </a:prstGeom>
      </xdr:spPr>
    </xdr:pic>
    <xdr:clientData/>
  </xdr:oneCellAnchor>
  <xdr:oneCellAnchor>
    <xdr:from>
      <xdr:col>1</xdr:col>
      <xdr:colOff>3619500</xdr:colOff>
      <xdr:row>36</xdr:row>
      <xdr:rowOff>28575</xdr:rowOff>
    </xdr:from>
    <xdr:ext cx="170703" cy="170703"/>
    <xdr:pic>
      <xdr:nvPicPr>
        <xdr:cNvPr id="152" name="Obrázek 151">
          <a:extLst>
            <a:ext uri="{FF2B5EF4-FFF2-40B4-BE49-F238E27FC236}">
              <a16:creationId xmlns:a16="http://schemas.microsoft.com/office/drawing/2014/main" id="{F38D07F2-838F-4B93-99A8-569C0B3795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267200" y="8134350"/>
          <a:ext cx="170703" cy="170703"/>
        </a:xfrm>
        <a:prstGeom prst="rect">
          <a:avLst/>
        </a:prstGeom>
      </xdr:spPr>
    </xdr:pic>
    <xdr:clientData/>
  </xdr:oneCellAnchor>
  <xdr:oneCellAnchor>
    <xdr:from>
      <xdr:col>1</xdr:col>
      <xdr:colOff>3619500</xdr:colOff>
      <xdr:row>37</xdr:row>
      <xdr:rowOff>38100</xdr:rowOff>
    </xdr:from>
    <xdr:ext cx="170703" cy="170703"/>
    <xdr:pic>
      <xdr:nvPicPr>
        <xdr:cNvPr id="153" name="Obrázek 152">
          <a:extLst>
            <a:ext uri="{FF2B5EF4-FFF2-40B4-BE49-F238E27FC236}">
              <a16:creationId xmlns:a16="http://schemas.microsoft.com/office/drawing/2014/main" id="{BF69BCC0-DCB5-4D39-9170-BA450CFAAA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267200" y="8372475"/>
          <a:ext cx="170703" cy="170703"/>
        </a:xfrm>
        <a:prstGeom prst="rect">
          <a:avLst/>
        </a:prstGeom>
      </xdr:spPr>
    </xdr:pic>
    <xdr:clientData/>
  </xdr:oneCellAnchor>
  <xdr:oneCellAnchor>
    <xdr:from>
      <xdr:col>1</xdr:col>
      <xdr:colOff>2971800</xdr:colOff>
      <xdr:row>36</xdr:row>
      <xdr:rowOff>9525</xdr:rowOff>
    </xdr:from>
    <xdr:ext cx="481626" cy="475529"/>
    <xdr:pic>
      <xdr:nvPicPr>
        <xdr:cNvPr id="154" name="Obrázek 153">
          <a:extLst>
            <a:ext uri="{FF2B5EF4-FFF2-40B4-BE49-F238E27FC236}">
              <a16:creationId xmlns:a16="http://schemas.microsoft.com/office/drawing/2014/main" id="{613C9265-DCA8-43D5-9D38-B8C5D285B3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619500" y="8115300"/>
          <a:ext cx="481626" cy="475529"/>
        </a:xfrm>
        <a:prstGeom prst="rect">
          <a:avLst/>
        </a:prstGeom>
      </xdr:spPr>
    </xdr:pic>
    <xdr:clientData/>
  </xdr:oneCellAnchor>
  <xdr:oneCellAnchor>
    <xdr:from>
      <xdr:col>1</xdr:col>
      <xdr:colOff>2009775</xdr:colOff>
      <xdr:row>26</xdr:row>
      <xdr:rowOff>57150</xdr:rowOff>
    </xdr:from>
    <xdr:ext cx="171450" cy="171450"/>
    <xdr:pic>
      <xdr:nvPicPr>
        <xdr:cNvPr id="155" name="Picture 2">
          <a:extLst>
            <a:ext uri="{FF2B5EF4-FFF2-40B4-BE49-F238E27FC236}">
              <a16:creationId xmlns:a16="http://schemas.microsoft.com/office/drawing/2014/main" id="{4FD5BCF6-2C3E-4FFB-9581-B6A7DE553A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57475" y="5791200"/>
          <a:ext cx="1714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2000250</xdr:colOff>
      <xdr:row>25</xdr:row>
      <xdr:rowOff>47625</xdr:rowOff>
    </xdr:from>
    <xdr:ext cx="170703" cy="170703"/>
    <xdr:pic>
      <xdr:nvPicPr>
        <xdr:cNvPr id="157" name="Obrázek 156">
          <a:extLst>
            <a:ext uri="{FF2B5EF4-FFF2-40B4-BE49-F238E27FC236}">
              <a16:creationId xmlns:a16="http://schemas.microsoft.com/office/drawing/2014/main" id="{BB4F9797-BC3A-47D0-B075-A6A1DB764F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647950" y="5524500"/>
          <a:ext cx="170703" cy="170703"/>
        </a:xfrm>
        <a:prstGeom prst="rect">
          <a:avLst/>
        </a:prstGeom>
      </xdr:spPr>
    </xdr:pic>
    <xdr:clientData/>
  </xdr:oneCellAnchor>
  <xdr:oneCellAnchor>
    <xdr:from>
      <xdr:col>1</xdr:col>
      <xdr:colOff>2009775</xdr:colOff>
      <xdr:row>25</xdr:row>
      <xdr:rowOff>57150</xdr:rowOff>
    </xdr:from>
    <xdr:ext cx="171450" cy="171450"/>
    <xdr:pic>
      <xdr:nvPicPr>
        <xdr:cNvPr id="158" name="Picture 2">
          <a:extLst>
            <a:ext uri="{FF2B5EF4-FFF2-40B4-BE49-F238E27FC236}">
              <a16:creationId xmlns:a16="http://schemas.microsoft.com/office/drawing/2014/main" id="{EB91575F-EF2B-4B4F-8FAF-D794862CF6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57475" y="5534025"/>
          <a:ext cx="1714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2000250</xdr:colOff>
      <xdr:row>26</xdr:row>
      <xdr:rowOff>47625</xdr:rowOff>
    </xdr:from>
    <xdr:ext cx="170703" cy="170703"/>
    <xdr:pic>
      <xdr:nvPicPr>
        <xdr:cNvPr id="159" name="Obrázek 158">
          <a:extLst>
            <a:ext uri="{FF2B5EF4-FFF2-40B4-BE49-F238E27FC236}">
              <a16:creationId xmlns:a16="http://schemas.microsoft.com/office/drawing/2014/main" id="{732F3C55-3E32-4E34-9474-870B6C6B2F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647950" y="5781675"/>
          <a:ext cx="170703" cy="170703"/>
        </a:xfrm>
        <a:prstGeom prst="rect">
          <a:avLst/>
        </a:prstGeom>
      </xdr:spPr>
    </xdr:pic>
    <xdr:clientData/>
  </xdr:oneCellAnchor>
  <xdr:oneCellAnchor>
    <xdr:from>
      <xdr:col>1</xdr:col>
      <xdr:colOff>3876675</xdr:colOff>
      <xdr:row>22</xdr:row>
      <xdr:rowOff>57150</xdr:rowOff>
    </xdr:from>
    <xdr:ext cx="171450" cy="171450"/>
    <xdr:pic>
      <xdr:nvPicPr>
        <xdr:cNvPr id="161" name="Picture 2">
          <a:extLst>
            <a:ext uri="{FF2B5EF4-FFF2-40B4-BE49-F238E27FC236}">
              <a16:creationId xmlns:a16="http://schemas.microsoft.com/office/drawing/2014/main" id="{FDCCB156-A7F0-4EA3-9155-9B3724DF3C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24375" y="4800600"/>
          <a:ext cx="1714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1971675</xdr:colOff>
      <xdr:row>41</xdr:row>
      <xdr:rowOff>38100</xdr:rowOff>
    </xdr:from>
    <xdr:ext cx="171450" cy="171450"/>
    <xdr:pic>
      <xdr:nvPicPr>
        <xdr:cNvPr id="164" name="Picture 2">
          <a:extLst>
            <a:ext uri="{FF2B5EF4-FFF2-40B4-BE49-F238E27FC236}">
              <a16:creationId xmlns:a16="http://schemas.microsoft.com/office/drawing/2014/main" id="{7B30F735-3B89-4B05-9FFB-6B38BFE208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5" y="9972675"/>
          <a:ext cx="1714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1981200</xdr:colOff>
      <xdr:row>40</xdr:row>
      <xdr:rowOff>28575</xdr:rowOff>
    </xdr:from>
    <xdr:ext cx="170703" cy="170703"/>
    <xdr:pic>
      <xdr:nvPicPr>
        <xdr:cNvPr id="166" name="Obrázek 165">
          <a:extLst>
            <a:ext uri="{FF2B5EF4-FFF2-40B4-BE49-F238E27FC236}">
              <a16:creationId xmlns:a16="http://schemas.microsoft.com/office/drawing/2014/main" id="{6BD820FD-F5C4-4CA2-8D9C-CCE840478E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628900" y="9048750"/>
          <a:ext cx="170703" cy="170703"/>
        </a:xfrm>
        <a:prstGeom prst="rect">
          <a:avLst/>
        </a:prstGeom>
      </xdr:spPr>
    </xdr:pic>
    <xdr:clientData/>
  </xdr:oneCellAnchor>
  <xdr:oneCellAnchor>
    <xdr:from>
      <xdr:col>1</xdr:col>
      <xdr:colOff>2895600</xdr:colOff>
      <xdr:row>13</xdr:row>
      <xdr:rowOff>28575</xdr:rowOff>
    </xdr:from>
    <xdr:ext cx="171450" cy="171450"/>
    <xdr:pic>
      <xdr:nvPicPr>
        <xdr:cNvPr id="170" name="Picture 2">
          <a:extLst>
            <a:ext uri="{FF2B5EF4-FFF2-40B4-BE49-F238E27FC236}">
              <a16:creationId xmlns:a16="http://schemas.microsoft.com/office/drawing/2014/main" id="{B0F55090-2047-4E40-8350-FA7F1A5CD5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43300" y="2419350"/>
          <a:ext cx="1714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2905125</xdr:colOff>
      <xdr:row>14</xdr:row>
      <xdr:rowOff>19050</xdr:rowOff>
    </xdr:from>
    <xdr:ext cx="171450" cy="171450"/>
    <xdr:pic>
      <xdr:nvPicPr>
        <xdr:cNvPr id="171" name="Picture 2">
          <a:extLst>
            <a:ext uri="{FF2B5EF4-FFF2-40B4-BE49-F238E27FC236}">
              <a16:creationId xmlns:a16="http://schemas.microsoft.com/office/drawing/2014/main" id="{5A550180-BF44-428F-988F-EBD528A701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2825" y="2638425"/>
          <a:ext cx="1714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2895600</xdr:colOff>
      <xdr:row>13</xdr:row>
      <xdr:rowOff>28575</xdr:rowOff>
    </xdr:from>
    <xdr:ext cx="171450" cy="171450"/>
    <xdr:pic>
      <xdr:nvPicPr>
        <xdr:cNvPr id="172" name="Picture 2">
          <a:extLst>
            <a:ext uri="{FF2B5EF4-FFF2-40B4-BE49-F238E27FC236}">
              <a16:creationId xmlns:a16="http://schemas.microsoft.com/office/drawing/2014/main" id="{A91E26E7-3993-4167-AE47-91EC31C574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43300" y="2419350"/>
          <a:ext cx="1714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2085975</xdr:colOff>
      <xdr:row>10</xdr:row>
      <xdr:rowOff>57150</xdr:rowOff>
    </xdr:from>
    <xdr:ext cx="171450" cy="171450"/>
    <xdr:pic>
      <xdr:nvPicPr>
        <xdr:cNvPr id="173" name="Picture 2">
          <a:extLst>
            <a:ext uri="{FF2B5EF4-FFF2-40B4-BE49-F238E27FC236}">
              <a16:creationId xmlns:a16="http://schemas.microsoft.com/office/drawing/2014/main" id="{2D164075-295D-40AA-93EB-1DBF1D087D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3675" y="7934325"/>
          <a:ext cx="1714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2085975</xdr:colOff>
      <xdr:row>9</xdr:row>
      <xdr:rowOff>47625</xdr:rowOff>
    </xdr:from>
    <xdr:ext cx="171450" cy="171450"/>
    <xdr:pic>
      <xdr:nvPicPr>
        <xdr:cNvPr id="174" name="Picture 2">
          <a:extLst>
            <a:ext uri="{FF2B5EF4-FFF2-40B4-BE49-F238E27FC236}">
              <a16:creationId xmlns:a16="http://schemas.microsoft.com/office/drawing/2014/main" id="{440D75A0-9BE9-4849-875E-34282E82BA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3675" y="7686675"/>
          <a:ext cx="1714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2076450</xdr:colOff>
      <xdr:row>9</xdr:row>
      <xdr:rowOff>38100</xdr:rowOff>
    </xdr:from>
    <xdr:ext cx="171450" cy="171450"/>
    <xdr:pic>
      <xdr:nvPicPr>
        <xdr:cNvPr id="175" name="Picture 2">
          <a:extLst>
            <a:ext uri="{FF2B5EF4-FFF2-40B4-BE49-F238E27FC236}">
              <a16:creationId xmlns:a16="http://schemas.microsoft.com/office/drawing/2014/main" id="{048654B5-6EAA-465A-9D29-439E0C4E44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24150" y="7677150"/>
          <a:ext cx="1714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2076450</xdr:colOff>
      <xdr:row>9</xdr:row>
      <xdr:rowOff>38100</xdr:rowOff>
    </xdr:from>
    <xdr:ext cx="171450" cy="171450"/>
    <xdr:pic>
      <xdr:nvPicPr>
        <xdr:cNvPr id="176" name="Picture 2">
          <a:extLst>
            <a:ext uri="{FF2B5EF4-FFF2-40B4-BE49-F238E27FC236}">
              <a16:creationId xmlns:a16="http://schemas.microsoft.com/office/drawing/2014/main" id="{0B11643D-0B26-46EB-96B9-6078032BEB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24150" y="7677150"/>
          <a:ext cx="1714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2095500</xdr:colOff>
      <xdr:row>11</xdr:row>
      <xdr:rowOff>57150</xdr:rowOff>
    </xdr:from>
    <xdr:ext cx="171450" cy="171450"/>
    <xdr:pic>
      <xdr:nvPicPr>
        <xdr:cNvPr id="177" name="Picture 2">
          <a:extLst>
            <a:ext uri="{FF2B5EF4-FFF2-40B4-BE49-F238E27FC236}">
              <a16:creationId xmlns:a16="http://schemas.microsoft.com/office/drawing/2014/main" id="{3179A681-DE12-4702-8526-1593F5BC08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43200" y="8162925"/>
          <a:ext cx="1714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2076450</xdr:colOff>
      <xdr:row>9</xdr:row>
      <xdr:rowOff>38100</xdr:rowOff>
    </xdr:from>
    <xdr:ext cx="171450" cy="171450"/>
    <xdr:pic>
      <xdr:nvPicPr>
        <xdr:cNvPr id="178" name="Picture 2">
          <a:extLst>
            <a:ext uri="{FF2B5EF4-FFF2-40B4-BE49-F238E27FC236}">
              <a16:creationId xmlns:a16="http://schemas.microsoft.com/office/drawing/2014/main" id="{1B4FAE0C-E771-402B-A9D1-62FE8F792C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24150" y="7677150"/>
          <a:ext cx="1714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1657350</xdr:colOff>
      <xdr:row>14</xdr:row>
      <xdr:rowOff>66675</xdr:rowOff>
    </xdr:from>
    <xdr:ext cx="171450" cy="171450"/>
    <xdr:pic>
      <xdr:nvPicPr>
        <xdr:cNvPr id="180" name="Picture 2">
          <a:extLst>
            <a:ext uri="{FF2B5EF4-FFF2-40B4-BE49-F238E27FC236}">
              <a16:creationId xmlns:a16="http://schemas.microsoft.com/office/drawing/2014/main" id="{D74D54AE-3937-4A59-955E-087AF796F7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05050" y="3857625"/>
          <a:ext cx="1714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1647825</xdr:colOff>
      <xdr:row>16</xdr:row>
      <xdr:rowOff>28575</xdr:rowOff>
    </xdr:from>
    <xdr:ext cx="171450" cy="171450"/>
    <xdr:pic>
      <xdr:nvPicPr>
        <xdr:cNvPr id="181" name="Picture 2">
          <a:extLst>
            <a:ext uri="{FF2B5EF4-FFF2-40B4-BE49-F238E27FC236}">
              <a16:creationId xmlns:a16="http://schemas.microsoft.com/office/drawing/2014/main" id="{7B0556C7-802B-49A5-86E5-4EF314D992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95525" y="4057650"/>
          <a:ext cx="1714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3876675</xdr:colOff>
      <xdr:row>21</xdr:row>
      <xdr:rowOff>57150</xdr:rowOff>
    </xdr:from>
    <xdr:ext cx="171450" cy="171450"/>
    <xdr:pic>
      <xdr:nvPicPr>
        <xdr:cNvPr id="203" name="Picture 2">
          <a:extLst>
            <a:ext uri="{FF2B5EF4-FFF2-40B4-BE49-F238E27FC236}">
              <a16:creationId xmlns:a16="http://schemas.microsoft.com/office/drawing/2014/main" id="{4D8A920D-8D71-440F-86B6-FF5060F73F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24375" y="5534025"/>
          <a:ext cx="1714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2895600</xdr:colOff>
      <xdr:row>12</xdr:row>
      <xdr:rowOff>28575</xdr:rowOff>
    </xdr:from>
    <xdr:ext cx="171450" cy="171450"/>
    <xdr:pic>
      <xdr:nvPicPr>
        <xdr:cNvPr id="205" name="Picture 2">
          <a:extLst>
            <a:ext uri="{FF2B5EF4-FFF2-40B4-BE49-F238E27FC236}">
              <a16:creationId xmlns:a16="http://schemas.microsoft.com/office/drawing/2014/main" id="{287ADB90-A9AB-4081-A77F-610BEE02EA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43300" y="3333750"/>
          <a:ext cx="1714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2905125</xdr:colOff>
      <xdr:row>13</xdr:row>
      <xdr:rowOff>19050</xdr:rowOff>
    </xdr:from>
    <xdr:ext cx="171450" cy="171450"/>
    <xdr:pic>
      <xdr:nvPicPr>
        <xdr:cNvPr id="206" name="Picture 2">
          <a:extLst>
            <a:ext uri="{FF2B5EF4-FFF2-40B4-BE49-F238E27FC236}">
              <a16:creationId xmlns:a16="http://schemas.microsoft.com/office/drawing/2014/main" id="{41158A1D-D14F-4879-B21E-8D869673E9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2825" y="3571875"/>
          <a:ext cx="1714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2895600</xdr:colOff>
      <xdr:row>12</xdr:row>
      <xdr:rowOff>28575</xdr:rowOff>
    </xdr:from>
    <xdr:ext cx="171450" cy="171450"/>
    <xdr:pic>
      <xdr:nvPicPr>
        <xdr:cNvPr id="207" name="Picture 2">
          <a:extLst>
            <a:ext uri="{FF2B5EF4-FFF2-40B4-BE49-F238E27FC236}">
              <a16:creationId xmlns:a16="http://schemas.microsoft.com/office/drawing/2014/main" id="{DE793AF7-149E-4F82-AF7B-29659865DD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43300" y="3333750"/>
          <a:ext cx="1714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819150</xdr:colOff>
      <xdr:row>31</xdr:row>
      <xdr:rowOff>47625</xdr:rowOff>
    </xdr:from>
    <xdr:ext cx="171450" cy="171450"/>
    <xdr:pic>
      <xdr:nvPicPr>
        <xdr:cNvPr id="236" name="Picture 2">
          <a:extLst>
            <a:ext uri="{FF2B5EF4-FFF2-40B4-BE49-F238E27FC236}">
              <a16:creationId xmlns:a16="http://schemas.microsoft.com/office/drawing/2014/main" id="{DFAA55F1-288B-4CD0-8FF8-32F1652F19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6850" y="7686675"/>
          <a:ext cx="1714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1333500</xdr:colOff>
      <xdr:row>29</xdr:row>
      <xdr:rowOff>38100</xdr:rowOff>
    </xdr:from>
    <xdr:ext cx="171450" cy="171450"/>
    <xdr:pic>
      <xdr:nvPicPr>
        <xdr:cNvPr id="237" name="Picture 2">
          <a:extLst>
            <a:ext uri="{FF2B5EF4-FFF2-40B4-BE49-F238E27FC236}">
              <a16:creationId xmlns:a16="http://schemas.microsoft.com/office/drawing/2014/main" id="{777DE1C9-79DF-467C-9D4A-8E6D3AEE79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0" y="7210425"/>
          <a:ext cx="1714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2009775</xdr:colOff>
      <xdr:row>26</xdr:row>
      <xdr:rowOff>57150</xdr:rowOff>
    </xdr:from>
    <xdr:ext cx="171450" cy="171450"/>
    <xdr:pic>
      <xdr:nvPicPr>
        <xdr:cNvPr id="238" name="Picture 2">
          <a:extLst>
            <a:ext uri="{FF2B5EF4-FFF2-40B4-BE49-F238E27FC236}">
              <a16:creationId xmlns:a16="http://schemas.microsoft.com/office/drawing/2014/main" id="{755AF11E-E5CE-45E9-B8E7-2AE1DDAE47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57475" y="6267450"/>
          <a:ext cx="1714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2000250</xdr:colOff>
      <xdr:row>25</xdr:row>
      <xdr:rowOff>47625</xdr:rowOff>
    </xdr:from>
    <xdr:ext cx="170703" cy="170703"/>
    <xdr:pic>
      <xdr:nvPicPr>
        <xdr:cNvPr id="240" name="Obrázek 239">
          <a:extLst>
            <a:ext uri="{FF2B5EF4-FFF2-40B4-BE49-F238E27FC236}">
              <a16:creationId xmlns:a16="http://schemas.microsoft.com/office/drawing/2014/main" id="{A1DB84DB-56AC-4718-BC06-89D3E021A5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647950" y="6019800"/>
          <a:ext cx="170703" cy="170703"/>
        </a:xfrm>
        <a:prstGeom prst="rect">
          <a:avLst/>
        </a:prstGeom>
      </xdr:spPr>
    </xdr:pic>
    <xdr:clientData/>
  </xdr:oneCellAnchor>
  <xdr:oneCellAnchor>
    <xdr:from>
      <xdr:col>1</xdr:col>
      <xdr:colOff>2009775</xdr:colOff>
      <xdr:row>25</xdr:row>
      <xdr:rowOff>57150</xdr:rowOff>
    </xdr:from>
    <xdr:ext cx="171450" cy="171450"/>
    <xdr:pic>
      <xdr:nvPicPr>
        <xdr:cNvPr id="241" name="Picture 2">
          <a:extLst>
            <a:ext uri="{FF2B5EF4-FFF2-40B4-BE49-F238E27FC236}">
              <a16:creationId xmlns:a16="http://schemas.microsoft.com/office/drawing/2014/main" id="{EAAA174A-E6D5-4327-BD1F-29CA849E42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57475" y="6029325"/>
          <a:ext cx="1714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2000250</xdr:colOff>
      <xdr:row>26</xdr:row>
      <xdr:rowOff>47625</xdr:rowOff>
    </xdr:from>
    <xdr:ext cx="170703" cy="170703"/>
    <xdr:pic>
      <xdr:nvPicPr>
        <xdr:cNvPr id="242" name="Obrázek 241">
          <a:extLst>
            <a:ext uri="{FF2B5EF4-FFF2-40B4-BE49-F238E27FC236}">
              <a16:creationId xmlns:a16="http://schemas.microsoft.com/office/drawing/2014/main" id="{5A984065-218F-429B-AE17-F6D6E48B5C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647950" y="6257925"/>
          <a:ext cx="170703" cy="170703"/>
        </a:xfrm>
        <a:prstGeom prst="rect">
          <a:avLst/>
        </a:prstGeom>
      </xdr:spPr>
    </xdr:pic>
    <xdr:clientData/>
  </xdr:oneCellAnchor>
  <xdr:oneCellAnchor>
    <xdr:from>
      <xdr:col>1</xdr:col>
      <xdr:colOff>2000250</xdr:colOff>
      <xdr:row>28</xdr:row>
      <xdr:rowOff>47625</xdr:rowOff>
    </xdr:from>
    <xdr:ext cx="170703" cy="170703"/>
    <xdr:pic>
      <xdr:nvPicPr>
        <xdr:cNvPr id="243" name="Obrázek 242">
          <a:extLst>
            <a:ext uri="{FF2B5EF4-FFF2-40B4-BE49-F238E27FC236}">
              <a16:creationId xmlns:a16="http://schemas.microsoft.com/office/drawing/2014/main" id="{10D7CD33-3FAA-4AFE-8964-29F8899075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647950" y="6991350"/>
          <a:ext cx="170703" cy="170703"/>
        </a:xfrm>
        <a:prstGeom prst="rect">
          <a:avLst/>
        </a:prstGeom>
      </xdr:spPr>
    </xdr:pic>
    <xdr:clientData/>
  </xdr:oneCellAnchor>
  <xdr:oneCellAnchor>
    <xdr:from>
      <xdr:col>1</xdr:col>
      <xdr:colOff>638175</xdr:colOff>
      <xdr:row>30</xdr:row>
      <xdr:rowOff>57150</xdr:rowOff>
    </xdr:from>
    <xdr:ext cx="170703" cy="170703"/>
    <xdr:pic>
      <xdr:nvPicPr>
        <xdr:cNvPr id="244" name="Obrázek 243">
          <a:extLst>
            <a:ext uri="{FF2B5EF4-FFF2-40B4-BE49-F238E27FC236}">
              <a16:creationId xmlns:a16="http://schemas.microsoft.com/office/drawing/2014/main" id="{DFDED42E-2530-4492-89C9-47BFA17099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85875" y="7229475"/>
          <a:ext cx="170703" cy="170703"/>
        </a:xfrm>
        <a:prstGeom prst="rect">
          <a:avLst/>
        </a:prstGeom>
      </xdr:spPr>
    </xdr:pic>
    <xdr:clientData/>
  </xdr:oneCellAnchor>
  <xdr:oneCellAnchor>
    <xdr:from>
      <xdr:col>1</xdr:col>
      <xdr:colOff>2009775</xdr:colOff>
      <xdr:row>27</xdr:row>
      <xdr:rowOff>57150</xdr:rowOff>
    </xdr:from>
    <xdr:ext cx="171450" cy="171450"/>
    <xdr:pic>
      <xdr:nvPicPr>
        <xdr:cNvPr id="245" name="Picture 2">
          <a:extLst>
            <a:ext uri="{FF2B5EF4-FFF2-40B4-BE49-F238E27FC236}">
              <a16:creationId xmlns:a16="http://schemas.microsoft.com/office/drawing/2014/main" id="{C3DC239D-CCBE-4F01-BC02-6DC2FBC0F7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57475" y="6505575"/>
          <a:ext cx="1714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2009775</xdr:colOff>
      <xdr:row>25</xdr:row>
      <xdr:rowOff>57150</xdr:rowOff>
    </xdr:from>
    <xdr:ext cx="171450" cy="171450"/>
    <xdr:pic>
      <xdr:nvPicPr>
        <xdr:cNvPr id="246" name="Picture 2">
          <a:extLst>
            <a:ext uri="{FF2B5EF4-FFF2-40B4-BE49-F238E27FC236}">
              <a16:creationId xmlns:a16="http://schemas.microsoft.com/office/drawing/2014/main" id="{7EA01A32-BFC1-4504-8187-DE9AE255A2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57475" y="6029325"/>
          <a:ext cx="1714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2000250</xdr:colOff>
      <xdr:row>26</xdr:row>
      <xdr:rowOff>47625</xdr:rowOff>
    </xdr:from>
    <xdr:ext cx="170703" cy="170703"/>
    <xdr:pic>
      <xdr:nvPicPr>
        <xdr:cNvPr id="247" name="Obrázek 246">
          <a:extLst>
            <a:ext uri="{FF2B5EF4-FFF2-40B4-BE49-F238E27FC236}">
              <a16:creationId xmlns:a16="http://schemas.microsoft.com/office/drawing/2014/main" id="{F075AFBE-C982-4C54-ABEC-96B43FD02E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647950" y="6257925"/>
          <a:ext cx="170703" cy="170703"/>
        </a:xfrm>
        <a:prstGeom prst="rect">
          <a:avLst/>
        </a:prstGeom>
      </xdr:spPr>
    </xdr:pic>
    <xdr:clientData/>
  </xdr:oneCellAnchor>
  <xdr:oneCellAnchor>
    <xdr:from>
      <xdr:col>1</xdr:col>
      <xdr:colOff>2009775</xdr:colOff>
      <xdr:row>26</xdr:row>
      <xdr:rowOff>57150</xdr:rowOff>
    </xdr:from>
    <xdr:ext cx="171450" cy="171450"/>
    <xdr:pic>
      <xdr:nvPicPr>
        <xdr:cNvPr id="248" name="Picture 2">
          <a:extLst>
            <a:ext uri="{FF2B5EF4-FFF2-40B4-BE49-F238E27FC236}">
              <a16:creationId xmlns:a16="http://schemas.microsoft.com/office/drawing/2014/main" id="{05B4E725-2B16-41BD-9D8C-A8507FF7ED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57475" y="6267450"/>
          <a:ext cx="1714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2000250</xdr:colOff>
      <xdr:row>27</xdr:row>
      <xdr:rowOff>47625</xdr:rowOff>
    </xdr:from>
    <xdr:ext cx="170703" cy="170703"/>
    <xdr:pic>
      <xdr:nvPicPr>
        <xdr:cNvPr id="249" name="Obrázek 248">
          <a:extLst>
            <a:ext uri="{FF2B5EF4-FFF2-40B4-BE49-F238E27FC236}">
              <a16:creationId xmlns:a16="http://schemas.microsoft.com/office/drawing/2014/main" id="{55218C01-24EE-4E98-8E4B-C0042D39E3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647950" y="6496050"/>
          <a:ext cx="170703" cy="170703"/>
        </a:xfrm>
        <a:prstGeom prst="rect">
          <a:avLst/>
        </a:prstGeom>
      </xdr:spPr>
    </xdr:pic>
    <xdr:clientData/>
  </xdr:oneCellAnchor>
  <xdr:oneCellAnchor>
    <xdr:from>
      <xdr:col>1</xdr:col>
      <xdr:colOff>1200150</xdr:colOff>
      <xdr:row>32</xdr:row>
      <xdr:rowOff>57150</xdr:rowOff>
    </xdr:from>
    <xdr:ext cx="170703" cy="170703"/>
    <xdr:pic>
      <xdr:nvPicPr>
        <xdr:cNvPr id="250" name="Obrázek 249">
          <a:extLst>
            <a:ext uri="{FF2B5EF4-FFF2-40B4-BE49-F238E27FC236}">
              <a16:creationId xmlns:a16="http://schemas.microsoft.com/office/drawing/2014/main" id="{2A443AF2-9549-4F57-9D2F-7862CCD861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47850" y="10220325"/>
          <a:ext cx="170703" cy="170703"/>
        </a:xfrm>
        <a:prstGeom prst="rect">
          <a:avLst/>
        </a:prstGeom>
      </xdr:spPr>
    </xdr:pic>
    <xdr:clientData/>
  </xdr:oneCellAnchor>
  <xdr:oneCellAnchor>
    <xdr:from>
      <xdr:col>1</xdr:col>
      <xdr:colOff>3619500</xdr:colOff>
      <xdr:row>35</xdr:row>
      <xdr:rowOff>38100</xdr:rowOff>
    </xdr:from>
    <xdr:ext cx="170703" cy="170703"/>
    <xdr:pic>
      <xdr:nvPicPr>
        <xdr:cNvPr id="278" name="Obrázek 277">
          <a:extLst>
            <a:ext uri="{FF2B5EF4-FFF2-40B4-BE49-F238E27FC236}">
              <a16:creationId xmlns:a16="http://schemas.microsoft.com/office/drawing/2014/main" id="{64C09A5A-8FDB-4400-8F9F-CB7D7D17E1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267200" y="8372475"/>
          <a:ext cx="170703" cy="170703"/>
        </a:xfrm>
        <a:prstGeom prst="rect">
          <a:avLst/>
        </a:prstGeom>
      </xdr:spPr>
    </xdr:pic>
    <xdr:clientData/>
  </xdr:oneCellAnchor>
  <xdr:oneCellAnchor>
    <xdr:from>
      <xdr:col>1</xdr:col>
      <xdr:colOff>3619500</xdr:colOff>
      <xdr:row>35</xdr:row>
      <xdr:rowOff>28575</xdr:rowOff>
    </xdr:from>
    <xdr:ext cx="170703" cy="170703"/>
    <xdr:pic>
      <xdr:nvPicPr>
        <xdr:cNvPr id="287" name="Obrázek 286">
          <a:extLst>
            <a:ext uri="{FF2B5EF4-FFF2-40B4-BE49-F238E27FC236}">
              <a16:creationId xmlns:a16="http://schemas.microsoft.com/office/drawing/2014/main" id="{86C8600B-724E-4CE9-92C2-1B1C3A64F8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267200" y="8362950"/>
          <a:ext cx="170703" cy="170703"/>
        </a:xfrm>
        <a:prstGeom prst="rect">
          <a:avLst/>
        </a:prstGeom>
      </xdr:spPr>
    </xdr:pic>
    <xdr:clientData/>
  </xdr:oneCellAnchor>
  <xdr:oneCellAnchor>
    <xdr:from>
      <xdr:col>1</xdr:col>
      <xdr:colOff>3629025</xdr:colOff>
      <xdr:row>35</xdr:row>
      <xdr:rowOff>28575</xdr:rowOff>
    </xdr:from>
    <xdr:ext cx="171450" cy="171450"/>
    <xdr:pic>
      <xdr:nvPicPr>
        <xdr:cNvPr id="288" name="Picture 2">
          <a:extLst>
            <a:ext uri="{FF2B5EF4-FFF2-40B4-BE49-F238E27FC236}">
              <a16:creationId xmlns:a16="http://schemas.microsoft.com/office/drawing/2014/main" id="{AD2989E6-97E4-4C4D-A9A5-1A3FB2C880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6725" y="8362950"/>
          <a:ext cx="1714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3619500</xdr:colOff>
      <xdr:row>36</xdr:row>
      <xdr:rowOff>38100</xdr:rowOff>
    </xdr:from>
    <xdr:ext cx="170703" cy="170703"/>
    <xdr:pic>
      <xdr:nvPicPr>
        <xdr:cNvPr id="289" name="Obrázek 288">
          <a:extLst>
            <a:ext uri="{FF2B5EF4-FFF2-40B4-BE49-F238E27FC236}">
              <a16:creationId xmlns:a16="http://schemas.microsoft.com/office/drawing/2014/main" id="{5D600323-F2A3-4310-807B-BB019544CD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267200" y="8601075"/>
          <a:ext cx="170703" cy="170703"/>
        </a:xfrm>
        <a:prstGeom prst="rect">
          <a:avLst/>
        </a:prstGeom>
      </xdr:spPr>
    </xdr:pic>
    <xdr:clientData/>
  </xdr:oneCellAnchor>
  <xdr:oneCellAnchor>
    <xdr:from>
      <xdr:col>1</xdr:col>
      <xdr:colOff>3619500</xdr:colOff>
      <xdr:row>36</xdr:row>
      <xdr:rowOff>28575</xdr:rowOff>
    </xdr:from>
    <xdr:ext cx="170703" cy="170703"/>
    <xdr:pic>
      <xdr:nvPicPr>
        <xdr:cNvPr id="290" name="Obrázek 289">
          <a:extLst>
            <a:ext uri="{FF2B5EF4-FFF2-40B4-BE49-F238E27FC236}">
              <a16:creationId xmlns:a16="http://schemas.microsoft.com/office/drawing/2014/main" id="{4FC00CEC-FB27-4F0F-9A96-2B13783277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267200" y="8591550"/>
          <a:ext cx="170703" cy="170703"/>
        </a:xfrm>
        <a:prstGeom prst="rect">
          <a:avLst/>
        </a:prstGeom>
      </xdr:spPr>
    </xdr:pic>
    <xdr:clientData/>
  </xdr:oneCellAnchor>
  <xdr:oneCellAnchor>
    <xdr:from>
      <xdr:col>1</xdr:col>
      <xdr:colOff>3619500</xdr:colOff>
      <xdr:row>37</xdr:row>
      <xdr:rowOff>38100</xdr:rowOff>
    </xdr:from>
    <xdr:ext cx="170703" cy="170703"/>
    <xdr:pic>
      <xdr:nvPicPr>
        <xdr:cNvPr id="291" name="Obrázek 290">
          <a:extLst>
            <a:ext uri="{FF2B5EF4-FFF2-40B4-BE49-F238E27FC236}">
              <a16:creationId xmlns:a16="http://schemas.microsoft.com/office/drawing/2014/main" id="{7B6F4CB8-C626-44E4-AF58-53683F20AF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267200" y="8829675"/>
          <a:ext cx="170703" cy="170703"/>
        </a:xfrm>
        <a:prstGeom prst="rect">
          <a:avLst/>
        </a:prstGeom>
      </xdr:spPr>
    </xdr:pic>
    <xdr:clientData/>
  </xdr:oneCellAnchor>
  <xdr:oneCellAnchor>
    <xdr:from>
      <xdr:col>1</xdr:col>
      <xdr:colOff>2971800</xdr:colOff>
      <xdr:row>36</xdr:row>
      <xdr:rowOff>9525</xdr:rowOff>
    </xdr:from>
    <xdr:ext cx="481626" cy="475529"/>
    <xdr:pic>
      <xdr:nvPicPr>
        <xdr:cNvPr id="292" name="Obrázek 291">
          <a:extLst>
            <a:ext uri="{FF2B5EF4-FFF2-40B4-BE49-F238E27FC236}">
              <a16:creationId xmlns:a16="http://schemas.microsoft.com/office/drawing/2014/main" id="{40C3D13C-DBCA-40ED-A3CE-5383151F29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619500" y="8572500"/>
          <a:ext cx="481626" cy="475529"/>
        </a:xfrm>
        <a:prstGeom prst="rect">
          <a:avLst/>
        </a:prstGeom>
      </xdr:spPr>
    </xdr:pic>
    <xdr:clientData/>
  </xdr:oneCellAnchor>
  <xdr:oneCellAnchor>
    <xdr:from>
      <xdr:col>1</xdr:col>
      <xdr:colOff>3629025</xdr:colOff>
      <xdr:row>35</xdr:row>
      <xdr:rowOff>28575</xdr:rowOff>
    </xdr:from>
    <xdr:ext cx="171450" cy="171450"/>
    <xdr:pic>
      <xdr:nvPicPr>
        <xdr:cNvPr id="293" name="Picture 2">
          <a:extLst>
            <a:ext uri="{FF2B5EF4-FFF2-40B4-BE49-F238E27FC236}">
              <a16:creationId xmlns:a16="http://schemas.microsoft.com/office/drawing/2014/main" id="{012AA593-26C4-459F-8D8F-0F9D6EBE1D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6725" y="8362950"/>
          <a:ext cx="1714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3619500</xdr:colOff>
      <xdr:row>36</xdr:row>
      <xdr:rowOff>28575</xdr:rowOff>
    </xdr:from>
    <xdr:ext cx="170703" cy="170703"/>
    <xdr:pic>
      <xdr:nvPicPr>
        <xdr:cNvPr id="294" name="Obrázek 293">
          <a:extLst>
            <a:ext uri="{FF2B5EF4-FFF2-40B4-BE49-F238E27FC236}">
              <a16:creationId xmlns:a16="http://schemas.microsoft.com/office/drawing/2014/main" id="{8AEEBCCE-2323-4990-A685-9FE355BC6D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267200" y="8591550"/>
          <a:ext cx="170703" cy="170703"/>
        </a:xfrm>
        <a:prstGeom prst="rect">
          <a:avLst/>
        </a:prstGeom>
      </xdr:spPr>
    </xdr:pic>
    <xdr:clientData/>
  </xdr:oneCellAnchor>
  <xdr:oneCellAnchor>
    <xdr:from>
      <xdr:col>1</xdr:col>
      <xdr:colOff>3629025</xdr:colOff>
      <xdr:row>36</xdr:row>
      <xdr:rowOff>28575</xdr:rowOff>
    </xdr:from>
    <xdr:ext cx="171450" cy="171450"/>
    <xdr:pic>
      <xdr:nvPicPr>
        <xdr:cNvPr id="295" name="Picture 2">
          <a:extLst>
            <a:ext uri="{FF2B5EF4-FFF2-40B4-BE49-F238E27FC236}">
              <a16:creationId xmlns:a16="http://schemas.microsoft.com/office/drawing/2014/main" id="{978840BC-528C-4AFB-A36A-47C955FFD3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6725" y="8591550"/>
          <a:ext cx="1714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2971800</xdr:colOff>
      <xdr:row>35</xdr:row>
      <xdr:rowOff>28575</xdr:rowOff>
    </xdr:from>
    <xdr:ext cx="481626" cy="475529"/>
    <xdr:pic>
      <xdr:nvPicPr>
        <xdr:cNvPr id="296" name="Obrázek 295">
          <a:extLst>
            <a:ext uri="{FF2B5EF4-FFF2-40B4-BE49-F238E27FC236}">
              <a16:creationId xmlns:a16="http://schemas.microsoft.com/office/drawing/2014/main" id="{323225FB-930F-4FDA-AFA8-28EBFBB9B0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619500" y="8362950"/>
          <a:ext cx="481626" cy="475529"/>
        </a:xfrm>
        <a:prstGeom prst="rect">
          <a:avLst/>
        </a:prstGeom>
      </xdr:spPr>
    </xdr:pic>
    <xdr:clientData/>
  </xdr:oneCellAnchor>
  <xdr:oneCellAnchor>
    <xdr:from>
      <xdr:col>1</xdr:col>
      <xdr:colOff>3619500</xdr:colOff>
      <xdr:row>37</xdr:row>
      <xdr:rowOff>38100</xdr:rowOff>
    </xdr:from>
    <xdr:ext cx="170703" cy="170703"/>
    <xdr:pic>
      <xdr:nvPicPr>
        <xdr:cNvPr id="297" name="Obrázek 296">
          <a:extLst>
            <a:ext uri="{FF2B5EF4-FFF2-40B4-BE49-F238E27FC236}">
              <a16:creationId xmlns:a16="http://schemas.microsoft.com/office/drawing/2014/main" id="{FDE6B464-0520-4438-945D-4B568359CD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267200" y="8829675"/>
          <a:ext cx="170703" cy="170703"/>
        </a:xfrm>
        <a:prstGeom prst="rect">
          <a:avLst/>
        </a:prstGeom>
      </xdr:spPr>
    </xdr:pic>
    <xdr:clientData/>
  </xdr:oneCellAnchor>
  <xdr:oneCellAnchor>
    <xdr:from>
      <xdr:col>1</xdr:col>
      <xdr:colOff>3619500</xdr:colOff>
      <xdr:row>37</xdr:row>
      <xdr:rowOff>28575</xdr:rowOff>
    </xdr:from>
    <xdr:ext cx="170703" cy="170703"/>
    <xdr:pic>
      <xdr:nvPicPr>
        <xdr:cNvPr id="298" name="Obrázek 297">
          <a:extLst>
            <a:ext uri="{FF2B5EF4-FFF2-40B4-BE49-F238E27FC236}">
              <a16:creationId xmlns:a16="http://schemas.microsoft.com/office/drawing/2014/main" id="{B7808149-68E0-47AB-8060-682186E8E3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267200" y="8820150"/>
          <a:ext cx="170703" cy="170703"/>
        </a:xfrm>
        <a:prstGeom prst="rect">
          <a:avLst/>
        </a:prstGeom>
      </xdr:spPr>
    </xdr:pic>
    <xdr:clientData/>
  </xdr:oneCellAnchor>
  <xdr:oneCellAnchor>
    <xdr:from>
      <xdr:col>1</xdr:col>
      <xdr:colOff>3619500</xdr:colOff>
      <xdr:row>38</xdr:row>
      <xdr:rowOff>38100</xdr:rowOff>
    </xdr:from>
    <xdr:ext cx="170703" cy="170703"/>
    <xdr:pic>
      <xdr:nvPicPr>
        <xdr:cNvPr id="299" name="Obrázek 298">
          <a:extLst>
            <a:ext uri="{FF2B5EF4-FFF2-40B4-BE49-F238E27FC236}">
              <a16:creationId xmlns:a16="http://schemas.microsoft.com/office/drawing/2014/main" id="{733B100A-6D4D-44F2-A7FA-FC758D1D81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267200" y="9058275"/>
          <a:ext cx="170703" cy="170703"/>
        </a:xfrm>
        <a:prstGeom prst="rect">
          <a:avLst/>
        </a:prstGeom>
      </xdr:spPr>
    </xdr:pic>
    <xdr:clientData/>
  </xdr:oneCellAnchor>
  <xdr:oneCellAnchor>
    <xdr:from>
      <xdr:col>1</xdr:col>
      <xdr:colOff>2971800</xdr:colOff>
      <xdr:row>37</xdr:row>
      <xdr:rowOff>9525</xdr:rowOff>
    </xdr:from>
    <xdr:ext cx="481626" cy="475529"/>
    <xdr:pic>
      <xdr:nvPicPr>
        <xdr:cNvPr id="300" name="Obrázek 299">
          <a:extLst>
            <a:ext uri="{FF2B5EF4-FFF2-40B4-BE49-F238E27FC236}">
              <a16:creationId xmlns:a16="http://schemas.microsoft.com/office/drawing/2014/main" id="{0693CFFF-CDEB-4E93-A3F6-577229093B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619500" y="8801100"/>
          <a:ext cx="481626" cy="475529"/>
        </a:xfrm>
        <a:prstGeom prst="rect">
          <a:avLst/>
        </a:prstGeom>
      </xdr:spPr>
    </xdr:pic>
    <xdr:clientData/>
  </xdr:oneCellAnchor>
  <xdr:oneCellAnchor>
    <xdr:from>
      <xdr:col>1</xdr:col>
      <xdr:colOff>1990725</xdr:colOff>
      <xdr:row>39</xdr:row>
      <xdr:rowOff>28575</xdr:rowOff>
    </xdr:from>
    <xdr:ext cx="171450" cy="171450"/>
    <xdr:pic>
      <xdr:nvPicPr>
        <xdr:cNvPr id="301" name="Picture 2">
          <a:extLst>
            <a:ext uri="{FF2B5EF4-FFF2-40B4-BE49-F238E27FC236}">
              <a16:creationId xmlns:a16="http://schemas.microsoft.com/office/drawing/2014/main" id="{4715D6B3-17A9-4FC2-BC0F-0EA0764C31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38425" y="9505950"/>
          <a:ext cx="1714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1962149</xdr:colOff>
      <xdr:row>42</xdr:row>
      <xdr:rowOff>28575</xdr:rowOff>
    </xdr:from>
    <xdr:ext cx="180975" cy="180975"/>
    <xdr:pic>
      <xdr:nvPicPr>
        <xdr:cNvPr id="302" name="Picture 2">
          <a:extLst>
            <a:ext uri="{FF2B5EF4-FFF2-40B4-BE49-F238E27FC236}">
              <a16:creationId xmlns:a16="http://schemas.microsoft.com/office/drawing/2014/main" id="{CE47EC22-D1A3-41AB-8C5A-40003FAF4E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38424" y="10191750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1</xdr:col>
      <xdr:colOff>2828925</xdr:colOff>
      <xdr:row>23</xdr:row>
      <xdr:rowOff>66675</xdr:rowOff>
    </xdr:from>
    <xdr:to>
      <xdr:col>1</xdr:col>
      <xdr:colOff>2999628</xdr:colOff>
      <xdr:row>23</xdr:row>
      <xdr:rowOff>237378</xdr:rowOff>
    </xdr:to>
    <xdr:pic>
      <xdr:nvPicPr>
        <xdr:cNvPr id="305" name="Obrázek 304">
          <a:extLst>
            <a:ext uri="{FF2B5EF4-FFF2-40B4-BE49-F238E27FC236}">
              <a16:creationId xmlns:a16="http://schemas.microsoft.com/office/drawing/2014/main" id="{88B78C85-7025-47C9-A835-D2F3CD1663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571875" y="2457450"/>
          <a:ext cx="170703" cy="170703"/>
        </a:xfrm>
        <a:prstGeom prst="rect">
          <a:avLst/>
        </a:prstGeom>
      </xdr:spPr>
    </xdr:pic>
    <xdr:clientData/>
  </xdr:twoCellAnchor>
  <xdr:twoCellAnchor editAs="oneCell">
    <xdr:from>
      <xdr:col>1</xdr:col>
      <xdr:colOff>3876675</xdr:colOff>
      <xdr:row>24</xdr:row>
      <xdr:rowOff>47625</xdr:rowOff>
    </xdr:from>
    <xdr:to>
      <xdr:col>1</xdr:col>
      <xdr:colOff>4047378</xdr:colOff>
      <xdr:row>24</xdr:row>
      <xdr:rowOff>218328</xdr:rowOff>
    </xdr:to>
    <xdr:pic>
      <xdr:nvPicPr>
        <xdr:cNvPr id="306" name="Obrázek 305">
          <a:extLst>
            <a:ext uri="{FF2B5EF4-FFF2-40B4-BE49-F238E27FC236}">
              <a16:creationId xmlns:a16="http://schemas.microsoft.com/office/drawing/2014/main" id="{DA962596-D266-4F6F-A6B7-463C75E985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524375" y="6019800"/>
          <a:ext cx="170703" cy="170703"/>
        </a:xfrm>
        <a:prstGeom prst="rect">
          <a:avLst/>
        </a:prstGeom>
      </xdr:spPr>
    </xdr:pic>
    <xdr:clientData/>
  </xdr:twoCellAnchor>
  <xdr:oneCellAnchor>
    <xdr:from>
      <xdr:col>1</xdr:col>
      <xdr:colOff>1200150</xdr:colOff>
      <xdr:row>34</xdr:row>
      <xdr:rowOff>57150</xdr:rowOff>
    </xdr:from>
    <xdr:ext cx="170703" cy="170703"/>
    <xdr:pic>
      <xdr:nvPicPr>
        <xdr:cNvPr id="308" name="Obrázek 307">
          <a:extLst>
            <a:ext uri="{FF2B5EF4-FFF2-40B4-BE49-F238E27FC236}">
              <a16:creationId xmlns:a16="http://schemas.microsoft.com/office/drawing/2014/main" id="{F7ED545A-0090-46D0-8D34-B9EB97F1E2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47850" y="7934325"/>
          <a:ext cx="170703" cy="170703"/>
        </a:xfrm>
        <a:prstGeom prst="rect">
          <a:avLst/>
        </a:prstGeom>
      </xdr:spPr>
    </xdr:pic>
    <xdr:clientData/>
  </xdr:oneCellAnchor>
  <xdr:twoCellAnchor editAs="oneCell">
    <xdr:from>
      <xdr:col>1</xdr:col>
      <xdr:colOff>1209675</xdr:colOff>
      <xdr:row>33</xdr:row>
      <xdr:rowOff>38100</xdr:rowOff>
    </xdr:from>
    <xdr:to>
      <xdr:col>1</xdr:col>
      <xdr:colOff>1380378</xdr:colOff>
      <xdr:row>33</xdr:row>
      <xdr:rowOff>208803</xdr:rowOff>
    </xdr:to>
    <xdr:pic>
      <xdr:nvPicPr>
        <xdr:cNvPr id="313" name="Obrázek 312">
          <a:extLst>
            <a:ext uri="{FF2B5EF4-FFF2-40B4-BE49-F238E27FC236}">
              <a16:creationId xmlns:a16="http://schemas.microsoft.com/office/drawing/2014/main" id="{E497C315-65C9-87CB-5B30-B7C906D520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57375" y="8143875"/>
          <a:ext cx="170703" cy="17070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9"/>
  <sheetViews>
    <sheetView tabSelected="1" zoomScaleNormal="100" workbookViewId="0">
      <selection activeCell="P38" sqref="P38"/>
    </sheetView>
  </sheetViews>
  <sheetFormatPr defaultRowHeight="18" customHeight="1" x14ac:dyDescent="0.35"/>
  <cols>
    <col min="1" max="1" width="9.7265625" customWidth="1"/>
    <col min="2" max="2" width="60.7265625" customWidth="1"/>
    <col min="3" max="3" width="8.1796875" customWidth="1"/>
    <col min="4" max="4" width="7.1796875" customWidth="1"/>
    <col min="5" max="5" width="9.26953125" style="1" customWidth="1"/>
    <col min="6" max="6" width="6.54296875" customWidth="1"/>
    <col min="7" max="7" width="6.26953125" customWidth="1"/>
    <col min="8" max="8" width="9.7265625" style="1" customWidth="1"/>
  </cols>
  <sheetData>
    <row r="1" spans="1:11" ht="18" customHeight="1" x14ac:dyDescent="0.35">
      <c r="A1" s="2"/>
      <c r="B1" s="25"/>
      <c r="C1" s="2"/>
      <c r="D1" s="2"/>
      <c r="E1" s="3"/>
      <c r="F1" s="2"/>
      <c r="G1" s="2"/>
      <c r="H1" s="3"/>
    </row>
    <row r="2" spans="1:11" ht="18" customHeight="1" x14ac:dyDescent="0.35">
      <c r="A2" s="2"/>
      <c r="B2" s="26"/>
      <c r="C2" s="2"/>
      <c r="D2" s="2"/>
      <c r="E2" s="3"/>
      <c r="F2" s="2"/>
      <c r="G2" s="2"/>
      <c r="H2" s="3"/>
    </row>
    <row r="3" spans="1:11" ht="18" customHeight="1" x14ac:dyDescent="0.35">
      <c r="A3" s="2" t="s">
        <v>18</v>
      </c>
      <c r="B3" s="26"/>
      <c r="C3" s="2"/>
      <c r="D3" s="3"/>
      <c r="E3" s="3"/>
      <c r="F3" s="2"/>
      <c r="G3" s="2"/>
      <c r="H3" s="3"/>
    </row>
    <row r="4" spans="1:11" ht="18" customHeight="1" x14ac:dyDescent="0.35">
      <c r="A4" s="2" t="s">
        <v>19</v>
      </c>
      <c r="B4" s="26"/>
      <c r="E4"/>
      <c r="F4" s="2"/>
      <c r="G4" s="2"/>
      <c r="H4"/>
    </row>
    <row r="5" spans="1:11" ht="18" customHeight="1" x14ac:dyDescent="0.35">
      <c r="A5" s="2" t="s">
        <v>20</v>
      </c>
      <c r="B5" s="26"/>
      <c r="E5"/>
      <c r="F5" s="2"/>
      <c r="G5" s="2"/>
      <c r="H5"/>
    </row>
    <row r="6" spans="1:11" ht="18" customHeight="1" x14ac:dyDescent="0.35">
      <c r="A6" s="2"/>
      <c r="B6" s="26"/>
      <c r="E6"/>
      <c r="F6" s="2"/>
      <c r="G6" s="2"/>
      <c r="H6"/>
    </row>
    <row r="7" spans="1:11" ht="18" customHeight="1" x14ac:dyDescent="0.35">
      <c r="A7" s="2"/>
      <c r="B7" s="26"/>
      <c r="C7" s="2"/>
      <c r="D7" s="2"/>
      <c r="E7" s="3"/>
      <c r="F7" s="2"/>
      <c r="G7" s="2"/>
      <c r="H7" s="3"/>
    </row>
    <row r="8" spans="1:11" ht="18" customHeight="1" thickBot="1" x14ac:dyDescent="0.4">
      <c r="A8" s="2"/>
      <c r="B8" s="2"/>
      <c r="C8" s="2"/>
      <c r="D8" s="2"/>
      <c r="E8" s="3"/>
      <c r="F8" s="2"/>
      <c r="G8" s="2"/>
      <c r="H8" s="3"/>
    </row>
    <row r="9" spans="1:11" ht="44.25" customHeight="1" thickBot="1" x14ac:dyDescent="0.4">
      <c r="A9" s="50" t="s">
        <v>42</v>
      </c>
      <c r="B9" s="36" t="s">
        <v>0</v>
      </c>
      <c r="C9" s="51" t="s">
        <v>15</v>
      </c>
      <c r="D9" s="51" t="s">
        <v>6</v>
      </c>
      <c r="E9" s="53" t="s">
        <v>35</v>
      </c>
      <c r="F9" s="52" t="s">
        <v>1</v>
      </c>
      <c r="G9" s="52" t="s">
        <v>5</v>
      </c>
      <c r="H9" s="53" t="s">
        <v>34</v>
      </c>
      <c r="K9" s="54"/>
    </row>
    <row r="10" spans="1:11" ht="18" customHeight="1" x14ac:dyDescent="0.35">
      <c r="A10" s="34">
        <v>6515</v>
      </c>
      <c r="B10" s="38" t="s">
        <v>7</v>
      </c>
      <c r="C10" s="14">
        <v>40</v>
      </c>
      <c r="D10" s="14">
        <v>30</v>
      </c>
      <c r="E10" s="15">
        <v>12</v>
      </c>
      <c r="F10" s="28"/>
      <c r="G10" s="29"/>
      <c r="H10" s="15">
        <f t="shared" ref="H10:H23" si="0">(F10*E10)+(G10*D10*E10)</f>
        <v>0</v>
      </c>
    </row>
    <row r="11" spans="1:11" ht="18" customHeight="1" x14ac:dyDescent="0.35">
      <c r="A11" s="34">
        <v>652</v>
      </c>
      <c r="B11" s="38" t="s">
        <v>8</v>
      </c>
      <c r="C11" s="30">
        <v>40</v>
      </c>
      <c r="D11" s="30">
        <v>30</v>
      </c>
      <c r="E11" s="31">
        <v>12</v>
      </c>
      <c r="F11" s="28"/>
      <c r="G11" s="29"/>
      <c r="H11" s="15">
        <f t="shared" si="0"/>
        <v>0</v>
      </c>
    </row>
    <row r="12" spans="1:11" ht="18" customHeight="1" x14ac:dyDescent="0.35">
      <c r="A12" s="34">
        <v>651</v>
      </c>
      <c r="B12" s="38" t="s">
        <v>9</v>
      </c>
      <c r="C12" s="18">
        <v>40</v>
      </c>
      <c r="D12" s="18">
        <v>30</v>
      </c>
      <c r="E12" s="16">
        <v>12</v>
      </c>
      <c r="F12" s="17"/>
      <c r="G12" s="19"/>
      <c r="H12" s="15">
        <f t="shared" si="0"/>
        <v>0</v>
      </c>
    </row>
    <row r="13" spans="1:11" ht="18" customHeight="1" x14ac:dyDescent="0.35">
      <c r="A13" s="42">
        <v>7144</v>
      </c>
      <c r="B13" s="13" t="s">
        <v>12</v>
      </c>
      <c r="C13" s="43">
        <v>40</v>
      </c>
      <c r="D13" s="43">
        <v>25</v>
      </c>
      <c r="E13" s="44">
        <v>22</v>
      </c>
      <c r="F13" s="43"/>
      <c r="G13" s="43"/>
      <c r="H13" s="44">
        <f t="shared" si="0"/>
        <v>0</v>
      </c>
    </row>
    <row r="14" spans="1:11" ht="19.5" customHeight="1" x14ac:dyDescent="0.35">
      <c r="A14" s="34">
        <v>7138</v>
      </c>
      <c r="B14" s="13" t="s">
        <v>10</v>
      </c>
      <c r="C14" s="14">
        <v>40</v>
      </c>
      <c r="D14" s="14">
        <v>25</v>
      </c>
      <c r="E14" s="15">
        <v>22</v>
      </c>
      <c r="F14" s="14"/>
      <c r="G14" s="14"/>
      <c r="H14" s="15">
        <f t="shared" si="0"/>
        <v>0</v>
      </c>
    </row>
    <row r="15" spans="1:11" ht="18.75" customHeight="1" x14ac:dyDescent="0.35">
      <c r="A15" s="34">
        <v>7123</v>
      </c>
      <c r="B15" s="13" t="s">
        <v>2</v>
      </c>
      <c r="C15" s="14">
        <v>40</v>
      </c>
      <c r="D15" s="14">
        <v>25</v>
      </c>
      <c r="E15" s="15">
        <v>18.5</v>
      </c>
      <c r="F15" s="14"/>
      <c r="G15" s="14"/>
      <c r="H15" s="15">
        <f t="shared" si="0"/>
        <v>0</v>
      </c>
    </row>
    <row r="16" spans="1:11" ht="18.75" customHeight="1" x14ac:dyDescent="0.35">
      <c r="A16" s="34">
        <v>7124</v>
      </c>
      <c r="B16" s="13" t="s">
        <v>3</v>
      </c>
      <c r="C16" s="14">
        <v>40</v>
      </c>
      <c r="D16" s="14">
        <v>25</v>
      </c>
      <c r="E16" s="15">
        <v>18.5</v>
      </c>
      <c r="F16" s="14"/>
      <c r="G16" s="14"/>
      <c r="H16" s="15">
        <f t="shared" si="0"/>
        <v>0</v>
      </c>
    </row>
    <row r="17" spans="1:8" ht="18.75" customHeight="1" x14ac:dyDescent="0.35">
      <c r="A17" s="34">
        <v>7125</v>
      </c>
      <c r="B17" s="13" t="s">
        <v>4</v>
      </c>
      <c r="C17" s="14">
        <v>40</v>
      </c>
      <c r="D17" s="14">
        <v>25</v>
      </c>
      <c r="E17" s="15">
        <v>23</v>
      </c>
      <c r="F17" s="14"/>
      <c r="G17" s="14"/>
      <c r="H17" s="15">
        <f t="shared" si="0"/>
        <v>0</v>
      </c>
    </row>
    <row r="18" spans="1:8" ht="18.75" customHeight="1" x14ac:dyDescent="0.35">
      <c r="A18" s="34">
        <v>7123</v>
      </c>
      <c r="B18" s="13" t="s">
        <v>2</v>
      </c>
      <c r="C18" s="14">
        <v>40</v>
      </c>
      <c r="D18" s="14">
        <v>25</v>
      </c>
      <c r="E18" s="15">
        <v>18.5</v>
      </c>
      <c r="F18" s="14"/>
      <c r="G18" s="14"/>
      <c r="H18" s="15">
        <f t="shared" si="0"/>
        <v>0</v>
      </c>
    </row>
    <row r="19" spans="1:8" ht="18.75" customHeight="1" x14ac:dyDescent="0.35">
      <c r="A19" s="34">
        <v>7124</v>
      </c>
      <c r="B19" s="13" t="s">
        <v>3</v>
      </c>
      <c r="C19" s="14">
        <v>40</v>
      </c>
      <c r="D19" s="14">
        <v>25</v>
      </c>
      <c r="E19" s="15">
        <v>18.5</v>
      </c>
      <c r="F19" s="14"/>
      <c r="G19" s="14"/>
      <c r="H19" s="15">
        <f t="shared" si="0"/>
        <v>0</v>
      </c>
    </row>
    <row r="20" spans="1:8" ht="18.75" customHeight="1" x14ac:dyDescent="0.35">
      <c r="A20" s="34">
        <v>7125</v>
      </c>
      <c r="B20" s="13" t="s">
        <v>4</v>
      </c>
      <c r="C20" s="14">
        <v>40</v>
      </c>
      <c r="D20" s="14">
        <v>25</v>
      </c>
      <c r="E20" s="15">
        <v>23</v>
      </c>
      <c r="F20" s="14"/>
      <c r="G20" s="14"/>
      <c r="H20" s="15">
        <f t="shared" si="0"/>
        <v>0</v>
      </c>
    </row>
    <row r="21" spans="1:8" ht="20.25" customHeight="1" x14ac:dyDescent="0.35">
      <c r="A21" s="34">
        <v>7118</v>
      </c>
      <c r="B21" s="13" t="s">
        <v>29</v>
      </c>
      <c r="C21" s="14">
        <v>40</v>
      </c>
      <c r="D21" s="14">
        <v>25</v>
      </c>
      <c r="E21" s="15">
        <v>23</v>
      </c>
      <c r="F21" s="14"/>
      <c r="G21" s="14"/>
      <c r="H21" s="15">
        <f t="shared" si="0"/>
        <v>0</v>
      </c>
    </row>
    <row r="22" spans="1:8" ht="18.75" customHeight="1" x14ac:dyDescent="0.35">
      <c r="A22" s="18">
        <v>7162</v>
      </c>
      <c r="B22" s="27" t="s">
        <v>40</v>
      </c>
      <c r="C22" s="14">
        <v>45</v>
      </c>
      <c r="D22" s="14">
        <v>10</v>
      </c>
      <c r="E22" s="15">
        <v>40</v>
      </c>
      <c r="F22" s="28"/>
      <c r="G22" s="29"/>
      <c r="H22" s="15">
        <f t="shared" si="0"/>
        <v>0</v>
      </c>
    </row>
    <row r="23" spans="1:8" ht="20.25" customHeight="1" x14ac:dyDescent="0.35">
      <c r="A23" s="18">
        <v>7163</v>
      </c>
      <c r="B23" s="18" t="s">
        <v>41</v>
      </c>
      <c r="C23" s="14">
        <v>45</v>
      </c>
      <c r="D23" s="14">
        <v>10</v>
      </c>
      <c r="E23" s="15">
        <v>40</v>
      </c>
      <c r="F23" s="28"/>
      <c r="G23" s="29"/>
      <c r="H23" s="15">
        <f t="shared" si="0"/>
        <v>0</v>
      </c>
    </row>
    <row r="24" spans="1:8" ht="18.75" customHeight="1" x14ac:dyDescent="0.35">
      <c r="A24" s="61">
        <v>6107</v>
      </c>
      <c r="B24" s="62" t="s">
        <v>45</v>
      </c>
      <c r="C24" s="63">
        <v>60</v>
      </c>
      <c r="D24" s="63">
        <v>12</v>
      </c>
      <c r="E24" s="64">
        <v>35</v>
      </c>
      <c r="F24" s="57"/>
      <c r="G24" s="58"/>
      <c r="H24" s="56">
        <f t="shared" ref="H24:H34" si="1">(F24*E24)+(G24*D24*E24)</f>
        <v>0</v>
      </c>
    </row>
    <row r="25" spans="1:8" ht="18.75" customHeight="1" x14ac:dyDescent="0.35">
      <c r="A25" s="61">
        <v>6108</v>
      </c>
      <c r="B25" s="62" t="s">
        <v>43</v>
      </c>
      <c r="C25" s="63">
        <v>60</v>
      </c>
      <c r="D25" s="63">
        <v>12</v>
      </c>
      <c r="E25" s="64">
        <v>35</v>
      </c>
      <c r="F25" s="9"/>
      <c r="G25" s="10"/>
      <c r="H25" s="64">
        <f t="shared" si="1"/>
        <v>0</v>
      </c>
    </row>
    <row r="26" spans="1:8" ht="18.75" customHeight="1" x14ac:dyDescent="0.35">
      <c r="A26" s="33">
        <v>7435</v>
      </c>
      <c r="B26" s="37" t="s">
        <v>38</v>
      </c>
      <c r="C26" s="5">
        <v>150</v>
      </c>
      <c r="D26" s="5">
        <v>9</v>
      </c>
      <c r="E26" s="8">
        <v>88</v>
      </c>
      <c r="F26" s="9"/>
      <c r="G26" s="10"/>
      <c r="H26" s="20">
        <f t="shared" ref="H26:H32" si="2">(F26*E26)+(G26*D26*E26)</f>
        <v>0</v>
      </c>
    </row>
    <row r="27" spans="1:8" ht="20.25" customHeight="1" x14ac:dyDescent="0.35">
      <c r="A27" s="33">
        <v>7435</v>
      </c>
      <c r="B27" s="37" t="s">
        <v>33</v>
      </c>
      <c r="C27" s="5">
        <v>12</v>
      </c>
      <c r="D27" s="5">
        <v>45</v>
      </c>
      <c r="E27" s="8">
        <v>7.5</v>
      </c>
      <c r="F27" s="9"/>
      <c r="G27" s="10"/>
      <c r="H27" s="20">
        <f t="shared" si="2"/>
        <v>0</v>
      </c>
    </row>
    <row r="28" spans="1:8" ht="18.75" customHeight="1" x14ac:dyDescent="0.35">
      <c r="A28" s="33">
        <v>7434</v>
      </c>
      <c r="B28" s="37" t="s">
        <v>30</v>
      </c>
      <c r="C28" s="5">
        <v>18</v>
      </c>
      <c r="D28" s="5">
        <v>40</v>
      </c>
      <c r="E28" s="8">
        <v>14.5</v>
      </c>
      <c r="F28" s="5"/>
      <c r="G28" s="10"/>
      <c r="H28" s="20">
        <f t="shared" si="2"/>
        <v>0</v>
      </c>
    </row>
    <row r="29" spans="1:8" ht="18" customHeight="1" x14ac:dyDescent="0.35">
      <c r="A29" s="33">
        <v>6408</v>
      </c>
      <c r="B29" s="41" t="s">
        <v>44</v>
      </c>
      <c r="C29" s="7">
        <v>12</v>
      </c>
      <c r="D29" s="7">
        <v>40</v>
      </c>
      <c r="E29" s="8">
        <v>3.5</v>
      </c>
      <c r="F29" s="5"/>
      <c r="G29" s="10"/>
      <c r="H29" s="20">
        <f t="shared" si="2"/>
        <v>0</v>
      </c>
    </row>
    <row r="30" spans="1:8" ht="18" customHeight="1" x14ac:dyDescent="0.35">
      <c r="A30" s="33">
        <v>7424</v>
      </c>
      <c r="B30" s="37" t="s">
        <v>31</v>
      </c>
      <c r="C30" s="5">
        <v>200</v>
      </c>
      <c r="D30" s="5">
        <v>10</v>
      </c>
      <c r="E30" s="6">
        <v>40</v>
      </c>
      <c r="F30" s="5"/>
      <c r="G30" s="10"/>
      <c r="H30" s="20">
        <f t="shared" si="2"/>
        <v>0</v>
      </c>
    </row>
    <row r="31" spans="1:8" ht="18.75" customHeight="1" x14ac:dyDescent="0.35">
      <c r="A31" s="33">
        <v>7439</v>
      </c>
      <c r="B31" s="37" t="s">
        <v>32</v>
      </c>
      <c r="C31" s="5">
        <v>10</v>
      </c>
      <c r="D31" s="5">
        <v>20</v>
      </c>
      <c r="E31" s="6">
        <v>32</v>
      </c>
      <c r="F31" s="7"/>
      <c r="G31" s="10"/>
      <c r="H31" s="20">
        <f t="shared" si="2"/>
        <v>0</v>
      </c>
    </row>
    <row r="32" spans="1:8" ht="18.75" customHeight="1" x14ac:dyDescent="0.35">
      <c r="A32" s="35">
        <v>7454</v>
      </c>
      <c r="B32" s="4" t="s">
        <v>39</v>
      </c>
      <c r="C32" s="46">
        <v>20</v>
      </c>
      <c r="D32" s="46">
        <v>20</v>
      </c>
      <c r="E32" s="20">
        <v>32</v>
      </c>
      <c r="F32" s="46"/>
      <c r="G32" s="46"/>
      <c r="H32" s="20">
        <f t="shared" si="2"/>
        <v>0</v>
      </c>
    </row>
    <row r="33" spans="1:8" ht="18" customHeight="1" x14ac:dyDescent="0.35">
      <c r="A33" s="41">
        <v>7429</v>
      </c>
      <c r="B33" s="4" t="s">
        <v>26</v>
      </c>
      <c r="C33" s="5">
        <v>8</v>
      </c>
      <c r="D33" s="5">
        <v>50</v>
      </c>
      <c r="E33" s="21">
        <v>12</v>
      </c>
      <c r="F33" s="57"/>
      <c r="G33" s="58"/>
      <c r="H33" s="6">
        <f t="shared" si="1"/>
        <v>0</v>
      </c>
    </row>
    <row r="34" spans="1:8" ht="18" customHeight="1" x14ac:dyDescent="0.35">
      <c r="A34" s="41">
        <v>7403</v>
      </c>
      <c r="B34" s="41" t="s">
        <v>27</v>
      </c>
      <c r="C34" s="5">
        <v>20</v>
      </c>
      <c r="D34" s="5">
        <v>40</v>
      </c>
      <c r="E34" s="65">
        <v>12</v>
      </c>
      <c r="F34" s="59"/>
      <c r="G34" s="60"/>
      <c r="H34" s="6">
        <f t="shared" si="1"/>
        <v>0</v>
      </c>
    </row>
    <row r="35" spans="1:8" ht="18" customHeight="1" x14ac:dyDescent="0.35">
      <c r="A35" s="33">
        <v>7432</v>
      </c>
      <c r="B35" s="41" t="s">
        <v>28</v>
      </c>
      <c r="C35" s="7">
        <v>20</v>
      </c>
      <c r="D35" s="7">
        <v>40</v>
      </c>
      <c r="E35" s="21">
        <v>12</v>
      </c>
      <c r="F35" s="22"/>
      <c r="G35" s="24"/>
      <c r="H35" s="20">
        <f>(F35*E35)+(G35*D35*E35)</f>
        <v>0</v>
      </c>
    </row>
    <row r="36" spans="1:8" ht="18" customHeight="1" x14ac:dyDescent="0.35">
      <c r="A36" s="35">
        <v>6357</v>
      </c>
      <c r="B36" s="39" t="s">
        <v>14</v>
      </c>
      <c r="C36" s="23">
        <v>60</v>
      </c>
      <c r="D36" s="23">
        <v>20</v>
      </c>
      <c r="E36" s="21">
        <v>26</v>
      </c>
      <c r="F36" s="22"/>
      <c r="G36" s="24"/>
      <c r="H36" s="20">
        <f>(F36*E36)+(G36*D36*E36)</f>
        <v>0</v>
      </c>
    </row>
    <row r="37" spans="1:8" ht="18" customHeight="1" x14ac:dyDescent="0.35">
      <c r="A37" s="35">
        <v>6358</v>
      </c>
      <c r="B37" s="39" t="s">
        <v>16</v>
      </c>
      <c r="C37" s="23">
        <v>60</v>
      </c>
      <c r="D37" s="23">
        <v>20</v>
      </c>
      <c r="E37" s="21">
        <v>26</v>
      </c>
      <c r="F37" s="22"/>
      <c r="G37" s="24"/>
      <c r="H37" s="20">
        <f>(F37*E37)+(G37*D37*E37)</f>
        <v>0</v>
      </c>
    </row>
    <row r="38" spans="1:8" ht="18" customHeight="1" x14ac:dyDescent="0.35">
      <c r="A38" s="35">
        <v>6350</v>
      </c>
      <c r="B38" s="39" t="s">
        <v>23</v>
      </c>
      <c r="C38" s="23">
        <v>75</v>
      </c>
      <c r="D38" s="23">
        <v>20</v>
      </c>
      <c r="E38" s="21">
        <v>26</v>
      </c>
      <c r="F38" s="22"/>
      <c r="G38" s="24"/>
      <c r="H38" s="20">
        <f>(F38*E38)+(G38*D38*E38)</f>
        <v>0</v>
      </c>
    </row>
    <row r="39" spans="1:8" ht="18" customHeight="1" x14ac:dyDescent="0.35">
      <c r="A39" s="35">
        <v>6359</v>
      </c>
      <c r="B39" s="39" t="s">
        <v>24</v>
      </c>
      <c r="C39" s="23">
        <v>70</v>
      </c>
      <c r="D39" s="23">
        <v>20</v>
      </c>
      <c r="E39" s="21">
        <v>26</v>
      </c>
      <c r="F39" s="5"/>
      <c r="G39" s="5"/>
      <c r="H39" s="20">
        <f t="shared" ref="H39:H42" si="3">(F39*E39)+(G39*D39*E39)</f>
        <v>0</v>
      </c>
    </row>
    <row r="40" spans="1:8" ht="18" customHeight="1" x14ac:dyDescent="0.35">
      <c r="A40" s="40">
        <v>7608</v>
      </c>
      <c r="B40" s="4" t="s">
        <v>11</v>
      </c>
      <c r="C40" s="5">
        <v>30</v>
      </c>
      <c r="D40" s="5">
        <v>30</v>
      </c>
      <c r="E40" s="6">
        <v>34</v>
      </c>
      <c r="F40" s="4"/>
      <c r="G40" s="4"/>
      <c r="H40" s="20">
        <f t="shared" si="3"/>
        <v>0</v>
      </c>
    </row>
    <row r="41" spans="1:8" ht="18" customHeight="1" x14ac:dyDescent="0.35">
      <c r="A41" s="35">
        <v>7612</v>
      </c>
      <c r="B41" s="4" t="s">
        <v>13</v>
      </c>
      <c r="C41" s="4">
        <v>30</v>
      </c>
      <c r="D41" s="4">
        <v>30</v>
      </c>
      <c r="E41" s="20">
        <v>34</v>
      </c>
      <c r="F41" s="4"/>
      <c r="G41" s="4"/>
      <c r="H41" s="20">
        <f t="shared" si="3"/>
        <v>0</v>
      </c>
    </row>
    <row r="42" spans="1:8" ht="18" customHeight="1" x14ac:dyDescent="0.35">
      <c r="A42" s="35">
        <v>7613</v>
      </c>
      <c r="B42" s="4" t="s">
        <v>17</v>
      </c>
      <c r="C42" s="4">
        <v>30</v>
      </c>
      <c r="D42" s="4">
        <v>30</v>
      </c>
      <c r="E42" s="20">
        <v>34</v>
      </c>
      <c r="F42" s="5"/>
      <c r="G42" s="5"/>
      <c r="H42" s="20">
        <f t="shared" si="3"/>
        <v>0</v>
      </c>
    </row>
    <row r="43" spans="1:8" ht="18" customHeight="1" thickBot="1" x14ac:dyDescent="0.4">
      <c r="A43" s="45">
        <v>7616</v>
      </c>
      <c r="B43" s="4" t="s">
        <v>25</v>
      </c>
      <c r="C43" s="5">
        <v>30</v>
      </c>
      <c r="D43" s="5">
        <v>30</v>
      </c>
      <c r="E43" s="6">
        <v>34</v>
      </c>
      <c r="F43" s="48"/>
      <c r="G43" s="49"/>
      <c r="H43" s="47">
        <v>0</v>
      </c>
    </row>
    <row r="44" spans="1:8" ht="18" customHeight="1" thickBot="1" x14ac:dyDescent="0.4">
      <c r="A44" s="2"/>
      <c r="B44" s="11"/>
      <c r="C44" s="2"/>
      <c r="D44" s="2"/>
      <c r="E44" s="3"/>
      <c r="F44" s="2"/>
      <c r="G44" s="2"/>
      <c r="H44" s="12">
        <f>SUM(H10:H43)</f>
        <v>0</v>
      </c>
    </row>
    <row r="45" spans="1:8" ht="18" customHeight="1" x14ac:dyDescent="0.35">
      <c r="A45" s="2"/>
      <c r="C45" s="2"/>
      <c r="D45" s="2"/>
      <c r="E45" s="3"/>
      <c r="F45" s="2"/>
      <c r="G45" s="2"/>
      <c r="H45" s="55"/>
    </row>
    <row r="46" spans="1:8" ht="18" customHeight="1" x14ac:dyDescent="0.35">
      <c r="B46" s="32" t="s">
        <v>21</v>
      </c>
    </row>
    <row r="47" spans="1:8" ht="18" customHeight="1" x14ac:dyDescent="0.35">
      <c r="B47" s="32" t="s">
        <v>22</v>
      </c>
    </row>
    <row r="48" spans="1:8" ht="18" customHeight="1" x14ac:dyDescent="0.35">
      <c r="B48" t="s">
        <v>36</v>
      </c>
    </row>
    <row r="49" spans="2:2" ht="18" customHeight="1" x14ac:dyDescent="0.35">
      <c r="B49" t="s">
        <v>37</v>
      </c>
    </row>
  </sheetData>
  <sheetProtection selectLockedCells="1" selectUnlockedCells="1"/>
  <pageMargins left="0.7" right="0.7" top="0.78749999999999998" bottom="0.78749999999999998" header="0.51180555555555551" footer="0.51180555555555551"/>
  <pageSetup paperSize="9" scale="74" firstPageNumber="0" fitToHeight="0" orientation="landscape" horizontalDpi="4294967294" verticalDpi="429496729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1E1156-E3B1-44A5-8271-9EF62F5C5C1B}">
  <dimension ref="A1"/>
  <sheetViews>
    <sheetView workbookViewId="0"/>
  </sheetViews>
  <sheetFormatPr defaultRowHeight="14.5" x14ac:dyDescent="0.3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Objednávkový formulář</vt:lpstr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henzlova</dc:creator>
  <cp:lastModifiedBy>Ivana Lášková</cp:lastModifiedBy>
  <cp:lastPrinted>2018-07-26T10:23:58Z</cp:lastPrinted>
  <dcterms:created xsi:type="dcterms:W3CDTF">2015-06-29T07:42:10Z</dcterms:created>
  <dcterms:modified xsi:type="dcterms:W3CDTF">2024-09-10T08:14:44Z</dcterms:modified>
</cp:coreProperties>
</file>