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ivana\Documents\CELIACI\2026\26 FORUM\OBJ 26\"/>
    </mc:Choice>
  </mc:AlternateContent>
  <xr:revisionPtr revIDLastSave="0" documentId="8_{2478453F-01C2-41E3-822C-5DB03918A8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bjednávkový formulář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4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8" i="1"/>
  <c r="H17" i="1"/>
  <c r="H16" i="1"/>
  <c r="H15" i="1"/>
  <c r="H14" i="1"/>
  <c r="H12" i="1"/>
  <c r="H11" i="1"/>
  <c r="H10" i="1"/>
  <c r="H40" i="1"/>
  <c r="H42" i="1" l="1"/>
</calcChain>
</file>

<file path=xl/sharedStrings.xml><?xml version="1.0" encoding="utf-8"?>
<sst xmlns="http://schemas.openxmlformats.org/spreadsheetml/2006/main" count="43" uniqueCount="42">
  <si>
    <t>název</t>
  </si>
  <si>
    <t>počet ks</t>
  </si>
  <si>
    <t xml:space="preserve">BIO Puding vanilkový </t>
  </si>
  <si>
    <t xml:space="preserve">BIO Puding čokoládový </t>
  </si>
  <si>
    <t xml:space="preserve">BIO Puding jahodový </t>
  </si>
  <si>
    <t>ks v kt</t>
  </si>
  <si>
    <t>Bezlepkový čokoládový puding</t>
  </si>
  <si>
    <t>Bezlepkový jogurtový puding</t>
  </si>
  <si>
    <t>Bezlepkový vanilkový puding</t>
  </si>
  <si>
    <t>obsah g</t>
  </si>
  <si>
    <t>Kuskus se sušenými rajčaty a bylinkami</t>
  </si>
  <si>
    <t>Jméno:</t>
  </si>
  <si>
    <t>Přijmení:</t>
  </si>
  <si>
    <t>Tel. číslo:</t>
  </si>
  <si>
    <t>Vyplněný formulář posílejte na adresu  jirava@amylon.cz</t>
  </si>
  <si>
    <t>Kontakt: Pavel Jirava 777 323 035</t>
  </si>
  <si>
    <t xml:space="preserve">Kuskus se švestkami a skořicí         </t>
  </si>
  <si>
    <t xml:space="preserve">BIO kypřící prášek do perníku </t>
  </si>
  <si>
    <t xml:space="preserve">BIO kukuřičný škrob  </t>
  </si>
  <si>
    <r>
      <t xml:space="preserve">BIO Agar                                            </t>
    </r>
    <r>
      <rPr>
        <b/>
        <sz val="12"/>
        <color rgb="FFFF0000"/>
        <rFont val="Calibri"/>
        <family val="2"/>
        <charset val="238"/>
      </rPr>
      <t xml:space="preserve"> </t>
    </r>
  </si>
  <si>
    <t xml:space="preserve">BIO kypřící prášek do pečiva </t>
  </si>
  <si>
    <t>Cena celkem</t>
  </si>
  <si>
    <t>Cena Kč</t>
  </si>
  <si>
    <t>Převzetí v den konání.</t>
  </si>
  <si>
    <t xml:space="preserve">BIO kypřící prášek do pečiva                                  </t>
  </si>
  <si>
    <t xml:space="preserve">BIO želatina                                                  </t>
  </si>
  <si>
    <t>č.výr.</t>
  </si>
  <si>
    <t xml:space="preserve">Kypřící prášek bez fosfátu            </t>
  </si>
  <si>
    <t xml:space="preserve">BIO Puding meruňkový </t>
  </si>
  <si>
    <t>Kuskus s kari</t>
  </si>
  <si>
    <t xml:space="preserve">Kuskus s čokoládou       </t>
  </si>
  <si>
    <t>Platba možná i kartou</t>
  </si>
  <si>
    <r>
      <t xml:space="preserve">BIO Puding mangový </t>
    </r>
    <r>
      <rPr>
        <b/>
        <sz val="12"/>
        <color rgb="FFFF0000"/>
        <rFont val="Calibri"/>
        <family val="2"/>
        <charset val="238"/>
      </rPr>
      <t>novinka</t>
    </r>
    <r>
      <rPr>
        <b/>
        <sz val="12"/>
        <rFont val="Calibri"/>
        <family val="2"/>
        <charset val="238"/>
      </rPr>
      <t xml:space="preserve"> </t>
    </r>
  </si>
  <si>
    <t>BIO Matcha shake meruňka</t>
  </si>
  <si>
    <t>BIO Matcha shake  banán</t>
  </si>
  <si>
    <t xml:space="preserve">BIO Matcha shake  mango                       </t>
  </si>
  <si>
    <t>BIO Matcha shake  jahoda</t>
  </si>
  <si>
    <t xml:space="preserve">BIO vanilkový cukr </t>
  </si>
  <si>
    <t xml:space="preserve">BIO skořicový cukr  </t>
  </si>
  <si>
    <t xml:space="preserve">BIO citronový cukr </t>
  </si>
  <si>
    <r>
      <t xml:space="preserve">BIO Matcha shake  limetka </t>
    </r>
    <r>
      <rPr>
        <b/>
        <sz val="12"/>
        <color rgb="FFFF0000"/>
        <rFont val="Calibri"/>
        <family val="2"/>
        <charset val="238"/>
      </rPr>
      <t>novinka</t>
    </r>
    <r>
      <rPr>
        <sz val="12"/>
        <color indexed="8"/>
        <rFont val="Calibri"/>
        <family val="2"/>
        <charset val="238"/>
      </rPr>
      <t xml:space="preserve">                      </t>
    </r>
  </si>
  <si>
    <r>
      <t xml:space="preserve">BIO Matcha shake pomeranč </t>
    </r>
    <r>
      <rPr>
        <b/>
        <sz val="12"/>
        <color rgb="FFFF0000"/>
        <rFont val="Calibri"/>
        <family val="2"/>
        <charset val="238"/>
      </rPr>
      <t>novinka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</si>
</sst>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</cellStyleXfs>
  <cellXfs count="70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2" borderId="6" xfId="0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2" xfId="0" applyFont="1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2" fillId="3" borderId="7" xfId="0" applyFont="1" applyFill="1" applyBorder="1"/>
    <xf numFmtId="4" fontId="2" fillId="3" borderId="4" xfId="0" applyNumberFormat="1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4" fontId="3" fillId="4" borderId="1" xfId="0" applyNumberFormat="1" applyFont="1" applyFill="1" applyBorder="1"/>
    <xf numFmtId="4" fontId="3" fillId="4" borderId="3" xfId="0" applyNumberFormat="1" applyFont="1" applyFill="1" applyBorder="1"/>
    <xf numFmtId="0" fontId="6" fillId="4" borderId="3" xfId="0" applyFont="1" applyFill="1" applyBorder="1"/>
    <xf numFmtId="0" fontId="3" fillId="4" borderId="3" xfId="0" applyFont="1" applyFill="1" applyBorder="1"/>
    <xf numFmtId="0" fontId="5" fillId="4" borderId="3" xfId="0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0" fontId="0" fillId="2" borderId="3" xfId="0" applyFill="1" applyBorder="1"/>
    <xf numFmtId="0" fontId="2" fillId="2" borderId="3" xfId="0" applyFont="1" applyFill="1" applyBorder="1"/>
    <xf numFmtId="0" fontId="4" fillId="2" borderId="3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4" borderId="5" xfId="0" applyFont="1" applyFill="1" applyBorder="1"/>
    <xf numFmtId="0" fontId="6" fillId="4" borderId="2" xfId="0" applyFont="1" applyFill="1" applyBorder="1"/>
    <xf numFmtId="0" fontId="5" fillId="4" borderId="2" xfId="0" applyFont="1" applyFill="1" applyBorder="1"/>
    <xf numFmtId="0" fontId="3" fillId="4" borderId="2" xfId="0" applyFont="1" applyFill="1" applyBorder="1"/>
    <xf numFmtId="4" fontId="3" fillId="4" borderId="2" xfId="0" applyNumberFormat="1" applyFont="1" applyFill="1" applyBorder="1"/>
    <xf numFmtId="0" fontId="2" fillId="2" borderId="0" xfId="0" applyFont="1" applyFill="1"/>
    <xf numFmtId="0" fontId="2" fillId="0" borderId="8" xfId="0" applyFont="1" applyBorder="1"/>
    <xf numFmtId="0" fontId="3" fillId="4" borderId="8" xfId="0" applyFont="1" applyFill="1" applyBorder="1"/>
    <xf numFmtId="0" fontId="2" fillId="2" borderId="8" xfId="0" applyFont="1" applyFill="1" applyBorder="1"/>
    <xf numFmtId="0" fontId="3" fillId="0" borderId="9" xfId="0" applyFont="1" applyBorder="1"/>
    <xf numFmtId="0" fontId="2" fillId="0" borderId="10" xfId="0" applyFont="1" applyBorder="1"/>
    <xf numFmtId="0" fontId="3" fillId="4" borderId="10" xfId="0" applyFont="1" applyFill="1" applyBorder="1"/>
    <xf numFmtId="0" fontId="2" fillId="2" borderId="10" xfId="0" applyFont="1" applyFill="1" applyBorder="1"/>
    <xf numFmtId="0" fontId="8" fillId="0" borderId="8" xfId="2" applyNumberFormat="1" applyFont="1" applyBorder="1"/>
    <xf numFmtId="0" fontId="2" fillId="0" borderId="3" xfId="0" applyFont="1" applyBorder="1"/>
    <xf numFmtId="0" fontId="9" fillId="4" borderId="11" xfId="4" applyNumberFormat="1" applyFont="1" applyFill="1" applyBorder="1"/>
    <xf numFmtId="0" fontId="3" fillId="4" borderId="12" xfId="0" applyFont="1" applyFill="1" applyBorder="1"/>
    <xf numFmtId="4" fontId="3" fillId="4" borderId="12" xfId="0" applyNumberFormat="1" applyFont="1" applyFill="1" applyBorder="1"/>
    <xf numFmtId="0" fontId="2" fillId="2" borderId="11" xfId="4" applyNumberFormat="1" applyFont="1" applyFill="1" applyBorder="1"/>
    <xf numFmtId="0" fontId="2" fillId="2" borderId="1" xfId="0" applyFont="1" applyFill="1" applyBorder="1"/>
    <xf numFmtId="4" fontId="2" fillId="2" borderId="13" xfId="0" applyNumberFormat="1" applyFont="1" applyFill="1" applyBorder="1"/>
    <xf numFmtId="0" fontId="0" fillId="2" borderId="13" xfId="0" applyFill="1" applyBorder="1"/>
    <xf numFmtId="0" fontId="4" fillId="2" borderId="13" xfId="0" applyFont="1" applyFill="1" applyBorder="1"/>
    <xf numFmtId="0" fontId="3" fillId="0" borderId="14" xfId="0" applyFont="1" applyBorder="1" applyAlignment="1">
      <alignment wrapText="1"/>
    </xf>
    <xf numFmtId="0" fontId="3" fillId="0" borderId="15" xfId="0" applyFont="1" applyBorder="1"/>
    <xf numFmtId="0" fontId="3" fillId="0" borderId="15" xfId="0" applyFont="1" applyBorder="1" applyAlignment="1">
      <alignment wrapText="1"/>
    </xf>
    <xf numFmtId="4" fontId="3" fillId="0" borderId="1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5" fillId="0" borderId="2" xfId="0" applyFont="1" applyBorder="1"/>
    <xf numFmtId="0" fontId="6" fillId="0" borderId="3" xfId="0" applyFont="1" applyBorder="1"/>
    <xf numFmtId="0" fontId="5" fillId="0" borderId="3" xfId="0" applyFont="1" applyBorder="1"/>
    <xf numFmtId="4" fontId="2" fillId="2" borderId="0" xfId="0" applyNumberFormat="1" applyFont="1" applyFill="1"/>
    <xf numFmtId="0" fontId="3" fillId="2" borderId="3" xfId="0" applyFont="1" applyFill="1" applyBorder="1"/>
    <xf numFmtId="0" fontId="5" fillId="2" borderId="5" xfId="0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6" fillId="2" borderId="2" xfId="0" applyFont="1" applyFill="1" applyBorder="1"/>
    <xf numFmtId="0" fontId="5" fillId="2" borderId="2" xfId="0" applyFont="1" applyFill="1" applyBorder="1"/>
    <xf numFmtId="4" fontId="2" fillId="0" borderId="16" xfId="0" applyNumberFormat="1" applyFont="1" applyBorder="1"/>
    <xf numFmtId="4" fontId="2" fillId="2" borderId="2" xfId="0" applyNumberFormat="1" applyFont="1" applyFill="1" applyBorder="1"/>
    <xf numFmtId="0" fontId="2" fillId="0" borderId="12" xfId="0" applyFont="1" applyBorder="1"/>
    <xf numFmtId="4" fontId="2" fillId="2" borderId="12" xfId="0" applyNumberFormat="1" applyFont="1" applyFill="1" applyBorder="1"/>
  </cellXfs>
  <cellStyles count="5">
    <cellStyle name="Normální" xfId="0" builtinId="0"/>
    <cellStyle name="Normální 2" xfId="1" xr:uid="{00000000-0005-0000-0000-000001000000}"/>
    <cellStyle name="Normální 3" xfId="2" xr:uid="{1B5E4BD9-EBEF-4C0D-9668-77C5B1E75885}"/>
    <cellStyle name="Normální 4" xfId="3" xr:uid="{D0278D28-CF47-49AD-A83E-90AA5B76C958}"/>
    <cellStyle name="Normální 5" xfId="4" xr:uid="{12A7B9F3-8C1F-4DFD-9BC7-57D2E03CD4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1657350</xdr:colOff>
      <xdr:row>15</xdr:row>
      <xdr:rowOff>66675</xdr:rowOff>
    </xdr:from>
    <xdr:ext cx="171450" cy="171450"/>
    <xdr:pic>
      <xdr:nvPicPr>
        <xdr:cNvPr id="41" name="Picture 2">
          <a:extLst>
            <a:ext uri="{FF2B5EF4-FFF2-40B4-BE49-F238E27FC236}">
              <a16:creationId xmlns:a16="http://schemas.microsoft.com/office/drawing/2014/main" id="{ADA42E66-3F75-41F1-B94E-D686F6780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40862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2009775</xdr:colOff>
      <xdr:row>22</xdr:row>
      <xdr:rowOff>57150</xdr:rowOff>
    </xdr:from>
    <xdr:ext cx="171450" cy="171450"/>
    <xdr:pic>
      <xdr:nvPicPr>
        <xdr:cNvPr id="125" name="Picture 2">
          <a:extLst>
            <a:ext uri="{FF2B5EF4-FFF2-40B4-BE49-F238E27FC236}">
              <a16:creationId xmlns:a16="http://schemas.microsoft.com/office/drawing/2014/main" id="{C0C81CC6-806A-4CF8-9779-7E933BB8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55340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3619500</xdr:colOff>
      <xdr:row>33</xdr:row>
      <xdr:rowOff>38100</xdr:rowOff>
    </xdr:from>
    <xdr:ext cx="170703" cy="170703"/>
    <xdr:pic>
      <xdr:nvPicPr>
        <xdr:cNvPr id="141" name="Obrázek 140">
          <a:extLst>
            <a:ext uri="{FF2B5EF4-FFF2-40B4-BE49-F238E27FC236}">
              <a16:creationId xmlns:a16="http://schemas.microsoft.com/office/drawing/2014/main" id="{FCC50656-9DF0-4832-BF5B-58BB77E0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791527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33</xdr:row>
      <xdr:rowOff>28575</xdr:rowOff>
    </xdr:from>
    <xdr:ext cx="170703" cy="170703"/>
    <xdr:pic>
      <xdr:nvPicPr>
        <xdr:cNvPr id="142" name="Obrázek 141">
          <a:extLst>
            <a:ext uri="{FF2B5EF4-FFF2-40B4-BE49-F238E27FC236}">
              <a16:creationId xmlns:a16="http://schemas.microsoft.com/office/drawing/2014/main" id="{9051117B-3DB3-4138-9E48-F2754B7B1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79057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33</xdr:row>
      <xdr:rowOff>28575</xdr:rowOff>
    </xdr:from>
    <xdr:ext cx="170703" cy="170703"/>
    <xdr:pic>
      <xdr:nvPicPr>
        <xdr:cNvPr id="148" name="Obrázek 147">
          <a:extLst>
            <a:ext uri="{FF2B5EF4-FFF2-40B4-BE49-F238E27FC236}">
              <a16:creationId xmlns:a16="http://schemas.microsoft.com/office/drawing/2014/main" id="{A1040EF5-9465-47A6-9AAF-DAF0B212C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79057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2009775</xdr:colOff>
      <xdr:row>23</xdr:row>
      <xdr:rowOff>57150</xdr:rowOff>
    </xdr:from>
    <xdr:ext cx="171450" cy="171450"/>
    <xdr:pic>
      <xdr:nvPicPr>
        <xdr:cNvPr id="155" name="Picture 2">
          <a:extLst>
            <a:ext uri="{FF2B5EF4-FFF2-40B4-BE49-F238E27FC236}">
              <a16:creationId xmlns:a16="http://schemas.microsoft.com/office/drawing/2014/main" id="{4FD5BCF6-2C3E-4FFB-9581-B6A7DE55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579120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2308225</xdr:colOff>
      <xdr:row>39</xdr:row>
      <xdr:rowOff>44450</xdr:rowOff>
    </xdr:from>
    <xdr:ext cx="171450" cy="171450"/>
    <xdr:pic>
      <xdr:nvPicPr>
        <xdr:cNvPr id="164" name="Picture 2">
          <a:extLst>
            <a:ext uri="{FF2B5EF4-FFF2-40B4-BE49-F238E27FC236}">
              <a16:creationId xmlns:a16="http://schemas.microsoft.com/office/drawing/2014/main" id="{7B30F735-3B89-4B05-9FFB-6B38BFE2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675" y="944880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1981200</xdr:colOff>
      <xdr:row>38</xdr:row>
      <xdr:rowOff>28575</xdr:rowOff>
    </xdr:from>
    <xdr:ext cx="170703" cy="170703"/>
    <xdr:pic>
      <xdr:nvPicPr>
        <xdr:cNvPr id="166" name="Obrázek 165">
          <a:extLst>
            <a:ext uri="{FF2B5EF4-FFF2-40B4-BE49-F238E27FC236}">
              <a16:creationId xmlns:a16="http://schemas.microsoft.com/office/drawing/2014/main" id="{6BD820FD-F5C4-4CA2-8D9C-CCE840478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8900" y="90487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2085975</xdr:colOff>
      <xdr:row>10</xdr:row>
      <xdr:rowOff>57150</xdr:rowOff>
    </xdr:from>
    <xdr:ext cx="171450" cy="171450"/>
    <xdr:pic>
      <xdr:nvPicPr>
        <xdr:cNvPr id="173" name="Picture 2">
          <a:extLst>
            <a:ext uri="{FF2B5EF4-FFF2-40B4-BE49-F238E27FC236}">
              <a16:creationId xmlns:a16="http://schemas.microsoft.com/office/drawing/2014/main" id="{2D164075-295D-40AA-93EB-1DBF1D08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79343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2085975</xdr:colOff>
      <xdr:row>9</xdr:row>
      <xdr:rowOff>47625</xdr:rowOff>
    </xdr:from>
    <xdr:ext cx="171450" cy="171450"/>
    <xdr:pic>
      <xdr:nvPicPr>
        <xdr:cNvPr id="174" name="Picture 2">
          <a:extLst>
            <a:ext uri="{FF2B5EF4-FFF2-40B4-BE49-F238E27FC236}">
              <a16:creationId xmlns:a16="http://schemas.microsoft.com/office/drawing/2014/main" id="{440D75A0-9BE9-4849-875E-34282E82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768667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2076450</xdr:colOff>
      <xdr:row>9</xdr:row>
      <xdr:rowOff>38100</xdr:rowOff>
    </xdr:from>
    <xdr:ext cx="171450" cy="171450"/>
    <xdr:pic>
      <xdr:nvPicPr>
        <xdr:cNvPr id="175" name="Picture 2">
          <a:extLst>
            <a:ext uri="{FF2B5EF4-FFF2-40B4-BE49-F238E27FC236}">
              <a16:creationId xmlns:a16="http://schemas.microsoft.com/office/drawing/2014/main" id="{048654B5-6EAA-465A-9D29-439E0C4E4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6771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2076450</xdr:colOff>
      <xdr:row>9</xdr:row>
      <xdr:rowOff>38100</xdr:rowOff>
    </xdr:from>
    <xdr:ext cx="171450" cy="171450"/>
    <xdr:pic>
      <xdr:nvPicPr>
        <xdr:cNvPr id="176" name="Picture 2">
          <a:extLst>
            <a:ext uri="{FF2B5EF4-FFF2-40B4-BE49-F238E27FC236}">
              <a16:creationId xmlns:a16="http://schemas.microsoft.com/office/drawing/2014/main" id="{0B11643D-0B26-46EB-96B9-6078032B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6771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2095500</xdr:colOff>
      <xdr:row>11</xdr:row>
      <xdr:rowOff>57150</xdr:rowOff>
    </xdr:from>
    <xdr:ext cx="171450" cy="171450"/>
    <xdr:pic>
      <xdr:nvPicPr>
        <xdr:cNvPr id="177" name="Picture 2">
          <a:extLst>
            <a:ext uri="{FF2B5EF4-FFF2-40B4-BE49-F238E27FC236}">
              <a16:creationId xmlns:a16="http://schemas.microsoft.com/office/drawing/2014/main" id="{3179A681-DE12-4702-8526-1593F5BC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81629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2076450</xdr:colOff>
      <xdr:row>9</xdr:row>
      <xdr:rowOff>38100</xdr:rowOff>
    </xdr:from>
    <xdr:ext cx="171450" cy="171450"/>
    <xdr:pic>
      <xdr:nvPicPr>
        <xdr:cNvPr id="178" name="Picture 2">
          <a:extLst>
            <a:ext uri="{FF2B5EF4-FFF2-40B4-BE49-F238E27FC236}">
              <a16:creationId xmlns:a16="http://schemas.microsoft.com/office/drawing/2014/main" id="{1B4FAE0C-E771-402B-A9D1-62FE8F79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6771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1657350</xdr:colOff>
      <xdr:row>14</xdr:row>
      <xdr:rowOff>66675</xdr:rowOff>
    </xdr:from>
    <xdr:ext cx="171450" cy="171450"/>
    <xdr:pic>
      <xdr:nvPicPr>
        <xdr:cNvPr id="180" name="Picture 2">
          <a:extLst>
            <a:ext uri="{FF2B5EF4-FFF2-40B4-BE49-F238E27FC236}">
              <a16:creationId xmlns:a16="http://schemas.microsoft.com/office/drawing/2014/main" id="{D74D54AE-3937-4A59-955E-087AF796F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8576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1647825</xdr:colOff>
      <xdr:row>16</xdr:row>
      <xdr:rowOff>28575</xdr:rowOff>
    </xdr:from>
    <xdr:ext cx="171450" cy="171450"/>
    <xdr:pic>
      <xdr:nvPicPr>
        <xdr:cNvPr id="181" name="Picture 2">
          <a:extLst>
            <a:ext uri="{FF2B5EF4-FFF2-40B4-BE49-F238E27FC236}">
              <a16:creationId xmlns:a16="http://schemas.microsoft.com/office/drawing/2014/main" id="{7B0556C7-802B-49A5-86E5-4EF314D99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40576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1333500</xdr:colOff>
      <xdr:row>27</xdr:row>
      <xdr:rowOff>38100</xdr:rowOff>
    </xdr:from>
    <xdr:ext cx="171450" cy="171450"/>
    <xdr:pic>
      <xdr:nvPicPr>
        <xdr:cNvPr id="237" name="Picture 2">
          <a:extLst>
            <a:ext uri="{FF2B5EF4-FFF2-40B4-BE49-F238E27FC236}">
              <a16:creationId xmlns:a16="http://schemas.microsoft.com/office/drawing/2014/main" id="{777DE1C9-79DF-467C-9D4A-8E6D3AEE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2104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2009775</xdr:colOff>
      <xdr:row>24</xdr:row>
      <xdr:rowOff>57150</xdr:rowOff>
    </xdr:from>
    <xdr:ext cx="171450" cy="171450"/>
    <xdr:pic>
      <xdr:nvPicPr>
        <xdr:cNvPr id="245" name="Picture 2">
          <a:extLst>
            <a:ext uri="{FF2B5EF4-FFF2-40B4-BE49-F238E27FC236}">
              <a16:creationId xmlns:a16="http://schemas.microsoft.com/office/drawing/2014/main" id="{C3DC239D-CCBE-4F01-BC02-6DC2FBC0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650557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1200150</xdr:colOff>
      <xdr:row>30</xdr:row>
      <xdr:rowOff>57150</xdr:rowOff>
    </xdr:from>
    <xdr:ext cx="170703" cy="170703"/>
    <xdr:pic>
      <xdr:nvPicPr>
        <xdr:cNvPr id="250" name="Obrázek 249">
          <a:extLst>
            <a:ext uri="{FF2B5EF4-FFF2-40B4-BE49-F238E27FC236}">
              <a16:creationId xmlns:a16="http://schemas.microsoft.com/office/drawing/2014/main" id="{2A443AF2-9549-4F57-9D2F-7862CCD86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7850" y="102203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1981200</xdr:colOff>
      <xdr:row>37</xdr:row>
      <xdr:rowOff>38100</xdr:rowOff>
    </xdr:from>
    <xdr:ext cx="170703" cy="170703"/>
    <xdr:pic>
      <xdr:nvPicPr>
        <xdr:cNvPr id="299" name="Obrázek 298">
          <a:extLst>
            <a:ext uri="{FF2B5EF4-FFF2-40B4-BE49-F238E27FC236}">
              <a16:creationId xmlns:a16="http://schemas.microsoft.com/office/drawing/2014/main" id="{733B100A-6D4D-44F2-A7FA-FC758D1D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0650" y="89852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2387600</xdr:colOff>
      <xdr:row>40</xdr:row>
      <xdr:rowOff>31750</xdr:rowOff>
    </xdr:from>
    <xdr:ext cx="171450" cy="171450"/>
    <xdr:pic>
      <xdr:nvPicPr>
        <xdr:cNvPr id="302" name="Picture 2">
          <a:extLst>
            <a:ext uri="{FF2B5EF4-FFF2-40B4-BE49-F238E27FC236}">
              <a16:creationId xmlns:a16="http://schemas.microsoft.com/office/drawing/2014/main" id="{CE47EC22-D1A3-41AB-8C5A-40003FAF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966470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1657350</xdr:colOff>
      <xdr:row>14</xdr:row>
      <xdr:rowOff>66675</xdr:rowOff>
    </xdr:from>
    <xdr:ext cx="171450" cy="171450"/>
    <xdr:pic>
      <xdr:nvPicPr>
        <xdr:cNvPr id="2" name="Picture 2">
          <a:extLst>
            <a:ext uri="{FF2B5EF4-FFF2-40B4-BE49-F238E27FC236}">
              <a16:creationId xmlns:a16="http://schemas.microsoft.com/office/drawing/2014/main" id="{11BF73ED-6CC2-48C1-916F-F0581D5C5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385127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1657350</xdr:colOff>
      <xdr:row>13</xdr:row>
      <xdr:rowOff>66675</xdr:rowOff>
    </xdr:from>
    <xdr:ext cx="171450" cy="171450"/>
    <xdr:pic>
      <xdr:nvPicPr>
        <xdr:cNvPr id="4" name="Picture 2">
          <a:extLst>
            <a:ext uri="{FF2B5EF4-FFF2-40B4-BE49-F238E27FC236}">
              <a16:creationId xmlns:a16="http://schemas.microsoft.com/office/drawing/2014/main" id="{5476D5FF-4E65-48CE-808B-032285EF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36163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1927225</xdr:colOff>
      <xdr:row>17</xdr:row>
      <xdr:rowOff>44450</xdr:rowOff>
    </xdr:from>
    <xdr:ext cx="171450" cy="171450"/>
    <xdr:pic>
      <xdr:nvPicPr>
        <xdr:cNvPr id="7" name="Picture 2">
          <a:extLst>
            <a:ext uri="{FF2B5EF4-FFF2-40B4-BE49-F238E27FC236}">
              <a16:creationId xmlns:a16="http://schemas.microsoft.com/office/drawing/2014/main" id="{77462ADD-F2BA-439E-A1E9-9FA51B3A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75" y="42989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2009775</xdr:colOff>
      <xdr:row>19</xdr:row>
      <xdr:rowOff>57150</xdr:rowOff>
    </xdr:from>
    <xdr:ext cx="171450" cy="171450"/>
    <xdr:pic>
      <xdr:nvPicPr>
        <xdr:cNvPr id="8" name="Picture 2">
          <a:extLst>
            <a:ext uri="{FF2B5EF4-FFF2-40B4-BE49-F238E27FC236}">
              <a16:creationId xmlns:a16="http://schemas.microsoft.com/office/drawing/2014/main" id="{ED352033-EAD0-4240-A4D6-E8ABE239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25" y="552450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3619500</xdr:colOff>
      <xdr:row>30</xdr:row>
      <xdr:rowOff>38100</xdr:rowOff>
    </xdr:from>
    <xdr:ext cx="170703" cy="170703"/>
    <xdr:pic>
      <xdr:nvPicPr>
        <xdr:cNvPr id="10" name="Obrázek 9">
          <a:extLst>
            <a:ext uri="{FF2B5EF4-FFF2-40B4-BE49-F238E27FC236}">
              <a16:creationId xmlns:a16="http://schemas.microsoft.com/office/drawing/2014/main" id="{CEBA340B-0F41-45E4-A5A8-E0EF4686C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0708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30</xdr:row>
      <xdr:rowOff>28575</xdr:rowOff>
    </xdr:from>
    <xdr:ext cx="170703" cy="170703"/>
    <xdr:pic>
      <xdr:nvPicPr>
        <xdr:cNvPr id="11" name="Obrázek 10">
          <a:extLst>
            <a:ext uri="{FF2B5EF4-FFF2-40B4-BE49-F238E27FC236}">
              <a16:creationId xmlns:a16="http://schemas.microsoft.com/office/drawing/2014/main" id="{B197A112-033C-4122-8B91-5461EF8F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0613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31</xdr:row>
      <xdr:rowOff>38100</xdr:rowOff>
    </xdr:from>
    <xdr:ext cx="170703" cy="170703"/>
    <xdr:pic>
      <xdr:nvPicPr>
        <xdr:cNvPr id="12" name="Obrázek 11">
          <a:extLst>
            <a:ext uri="{FF2B5EF4-FFF2-40B4-BE49-F238E27FC236}">
              <a16:creationId xmlns:a16="http://schemas.microsoft.com/office/drawing/2014/main" id="{BB51708E-D0A5-4ADC-B0EE-9E5BD808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2994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2971800</xdr:colOff>
      <xdr:row>30</xdr:row>
      <xdr:rowOff>9525</xdr:rowOff>
    </xdr:from>
    <xdr:ext cx="481626" cy="475529"/>
    <xdr:pic>
      <xdr:nvPicPr>
        <xdr:cNvPr id="13" name="Obrázek 12">
          <a:extLst>
            <a:ext uri="{FF2B5EF4-FFF2-40B4-BE49-F238E27FC236}">
              <a16:creationId xmlns:a16="http://schemas.microsoft.com/office/drawing/2014/main" id="{AF5302A9-575B-4FFF-B4D4-892AD961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1250" y="8042275"/>
          <a:ext cx="481626" cy="475529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30</xdr:row>
      <xdr:rowOff>28575</xdr:rowOff>
    </xdr:from>
    <xdr:ext cx="170703" cy="170703"/>
    <xdr:pic>
      <xdr:nvPicPr>
        <xdr:cNvPr id="14" name="Obrázek 13">
          <a:extLst>
            <a:ext uri="{FF2B5EF4-FFF2-40B4-BE49-F238E27FC236}">
              <a16:creationId xmlns:a16="http://schemas.microsoft.com/office/drawing/2014/main" id="{E952E68E-F930-4477-834C-66638D672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0613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31</xdr:row>
      <xdr:rowOff>38100</xdr:rowOff>
    </xdr:from>
    <xdr:ext cx="170703" cy="170703"/>
    <xdr:pic>
      <xdr:nvPicPr>
        <xdr:cNvPr id="16" name="Obrázek 15">
          <a:extLst>
            <a:ext uri="{FF2B5EF4-FFF2-40B4-BE49-F238E27FC236}">
              <a16:creationId xmlns:a16="http://schemas.microsoft.com/office/drawing/2014/main" id="{8C7FFE2A-E40D-4304-9B4C-3CC5ED627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2994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31</xdr:row>
      <xdr:rowOff>28575</xdr:rowOff>
    </xdr:from>
    <xdr:ext cx="170703" cy="170703"/>
    <xdr:pic>
      <xdr:nvPicPr>
        <xdr:cNvPr id="17" name="Obrázek 16">
          <a:extLst>
            <a:ext uri="{FF2B5EF4-FFF2-40B4-BE49-F238E27FC236}">
              <a16:creationId xmlns:a16="http://schemas.microsoft.com/office/drawing/2014/main" id="{784276D5-68B0-4479-9ABB-446F3E4F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2899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32</xdr:row>
      <xdr:rowOff>38100</xdr:rowOff>
    </xdr:from>
    <xdr:ext cx="170703" cy="170703"/>
    <xdr:pic>
      <xdr:nvPicPr>
        <xdr:cNvPr id="18" name="Obrázek 17">
          <a:extLst>
            <a:ext uri="{FF2B5EF4-FFF2-40B4-BE49-F238E27FC236}">
              <a16:creationId xmlns:a16="http://schemas.microsoft.com/office/drawing/2014/main" id="{E4877FEF-DA89-4F65-8DA4-31CE0B895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5280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2971800</xdr:colOff>
      <xdr:row>31</xdr:row>
      <xdr:rowOff>9525</xdr:rowOff>
    </xdr:from>
    <xdr:ext cx="481626" cy="475529"/>
    <xdr:pic>
      <xdr:nvPicPr>
        <xdr:cNvPr id="19" name="Obrázek 18">
          <a:extLst>
            <a:ext uri="{FF2B5EF4-FFF2-40B4-BE49-F238E27FC236}">
              <a16:creationId xmlns:a16="http://schemas.microsoft.com/office/drawing/2014/main" id="{DF16AF9E-3D0C-4964-9FC5-2DC50A83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1250" y="8270875"/>
          <a:ext cx="481626" cy="475529"/>
        </a:xfrm>
        <a:prstGeom prst="rect">
          <a:avLst/>
        </a:prstGeom>
      </xdr:spPr>
    </xdr:pic>
    <xdr:clientData/>
  </xdr:oneCellAnchor>
  <xdr:oneCellAnchor>
    <xdr:from>
      <xdr:col>1</xdr:col>
      <xdr:colOff>2009775</xdr:colOff>
      <xdr:row>20</xdr:row>
      <xdr:rowOff>57150</xdr:rowOff>
    </xdr:from>
    <xdr:ext cx="171450" cy="171450"/>
    <xdr:pic>
      <xdr:nvPicPr>
        <xdr:cNvPr id="20" name="Picture 2">
          <a:extLst>
            <a:ext uri="{FF2B5EF4-FFF2-40B4-BE49-F238E27FC236}">
              <a16:creationId xmlns:a16="http://schemas.microsoft.com/office/drawing/2014/main" id="{923F5CAB-FD80-43F2-8B36-43AA965F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25" y="57594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819150</xdr:colOff>
      <xdr:row>26</xdr:row>
      <xdr:rowOff>47625</xdr:rowOff>
    </xdr:from>
    <xdr:ext cx="171450" cy="171450"/>
    <xdr:pic>
      <xdr:nvPicPr>
        <xdr:cNvPr id="24" name="Picture 2">
          <a:extLst>
            <a:ext uri="{FF2B5EF4-FFF2-40B4-BE49-F238E27FC236}">
              <a16:creationId xmlns:a16="http://schemas.microsoft.com/office/drawing/2014/main" id="{18AF2CD5-AF91-4624-940A-3639726C8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600" y="71596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638175</xdr:colOff>
      <xdr:row>25</xdr:row>
      <xdr:rowOff>57150</xdr:rowOff>
    </xdr:from>
    <xdr:ext cx="170703" cy="170703"/>
    <xdr:pic>
      <xdr:nvPicPr>
        <xdr:cNvPr id="31" name="Obrázek 30">
          <a:extLst>
            <a:ext uri="{FF2B5EF4-FFF2-40B4-BE49-F238E27FC236}">
              <a16:creationId xmlns:a16="http://schemas.microsoft.com/office/drawing/2014/main" id="{48441DF0-53C3-471A-9351-8F3C4CC36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7625" y="693420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2009775</xdr:colOff>
      <xdr:row>21</xdr:row>
      <xdr:rowOff>57150</xdr:rowOff>
    </xdr:from>
    <xdr:ext cx="171450" cy="171450"/>
    <xdr:pic>
      <xdr:nvPicPr>
        <xdr:cNvPr id="32" name="Picture 2">
          <a:extLst>
            <a:ext uri="{FF2B5EF4-FFF2-40B4-BE49-F238E27FC236}">
              <a16:creationId xmlns:a16="http://schemas.microsoft.com/office/drawing/2014/main" id="{6A6A8D38-6BCA-4FB6-96D6-9D74E4FD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25" y="60134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3619500</xdr:colOff>
      <xdr:row>31</xdr:row>
      <xdr:rowOff>38100</xdr:rowOff>
    </xdr:from>
    <xdr:ext cx="170703" cy="170703"/>
    <xdr:pic>
      <xdr:nvPicPr>
        <xdr:cNvPr id="42" name="Obrázek 41">
          <a:extLst>
            <a:ext uri="{FF2B5EF4-FFF2-40B4-BE49-F238E27FC236}">
              <a16:creationId xmlns:a16="http://schemas.microsoft.com/office/drawing/2014/main" id="{66205607-1810-4A86-A52C-9BB7CE01F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2994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31</xdr:row>
      <xdr:rowOff>28575</xdr:rowOff>
    </xdr:from>
    <xdr:ext cx="170703" cy="170703"/>
    <xdr:pic>
      <xdr:nvPicPr>
        <xdr:cNvPr id="43" name="Obrázek 42">
          <a:extLst>
            <a:ext uri="{FF2B5EF4-FFF2-40B4-BE49-F238E27FC236}">
              <a16:creationId xmlns:a16="http://schemas.microsoft.com/office/drawing/2014/main" id="{0F31012F-5936-458A-81DA-78319B8C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2899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32</xdr:row>
      <xdr:rowOff>38100</xdr:rowOff>
    </xdr:from>
    <xdr:ext cx="170703" cy="170703"/>
    <xdr:pic>
      <xdr:nvPicPr>
        <xdr:cNvPr id="45" name="Obrázek 44">
          <a:extLst>
            <a:ext uri="{FF2B5EF4-FFF2-40B4-BE49-F238E27FC236}">
              <a16:creationId xmlns:a16="http://schemas.microsoft.com/office/drawing/2014/main" id="{000EBE46-8FB7-4EB3-9384-947D9473E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5280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2971800</xdr:colOff>
      <xdr:row>31</xdr:row>
      <xdr:rowOff>9525</xdr:rowOff>
    </xdr:from>
    <xdr:ext cx="481626" cy="475529"/>
    <xdr:pic>
      <xdr:nvPicPr>
        <xdr:cNvPr id="46" name="Obrázek 45">
          <a:extLst>
            <a:ext uri="{FF2B5EF4-FFF2-40B4-BE49-F238E27FC236}">
              <a16:creationId xmlns:a16="http://schemas.microsoft.com/office/drawing/2014/main" id="{B5926217-BC44-442D-9D14-73B063050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1250" y="8270875"/>
          <a:ext cx="481626" cy="475529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31</xdr:row>
      <xdr:rowOff>28575</xdr:rowOff>
    </xdr:from>
    <xdr:ext cx="170703" cy="170703"/>
    <xdr:pic>
      <xdr:nvPicPr>
        <xdr:cNvPr id="48" name="Obrázek 47">
          <a:extLst>
            <a:ext uri="{FF2B5EF4-FFF2-40B4-BE49-F238E27FC236}">
              <a16:creationId xmlns:a16="http://schemas.microsoft.com/office/drawing/2014/main" id="{DEF892D5-2656-4BC0-A114-E5375948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2899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2971800</xdr:colOff>
      <xdr:row>30</xdr:row>
      <xdr:rowOff>28575</xdr:rowOff>
    </xdr:from>
    <xdr:ext cx="481626" cy="475529"/>
    <xdr:pic>
      <xdr:nvPicPr>
        <xdr:cNvPr id="50" name="Obrázek 49">
          <a:extLst>
            <a:ext uri="{FF2B5EF4-FFF2-40B4-BE49-F238E27FC236}">
              <a16:creationId xmlns:a16="http://schemas.microsoft.com/office/drawing/2014/main" id="{629772F4-6F7C-4E50-842F-3AD832523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1250" y="8061325"/>
          <a:ext cx="481626" cy="475529"/>
        </a:xfrm>
        <a:prstGeom prst="rect">
          <a:avLst/>
        </a:prstGeom>
      </xdr:spPr>
    </xdr:pic>
    <xdr:clientData/>
  </xdr:oneCellAnchor>
  <xdr:oneCellAnchor>
    <xdr:from>
      <xdr:col>1</xdr:col>
      <xdr:colOff>3619500</xdr:colOff>
      <xdr:row>32</xdr:row>
      <xdr:rowOff>28575</xdr:rowOff>
    </xdr:from>
    <xdr:ext cx="170703" cy="170703"/>
    <xdr:pic>
      <xdr:nvPicPr>
        <xdr:cNvPr id="52" name="Obrázek 51">
          <a:extLst>
            <a:ext uri="{FF2B5EF4-FFF2-40B4-BE49-F238E27FC236}">
              <a16:creationId xmlns:a16="http://schemas.microsoft.com/office/drawing/2014/main" id="{70F2D90B-9EAA-4F09-9209-8FD07646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0" y="85185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2971800</xdr:colOff>
      <xdr:row>32</xdr:row>
      <xdr:rowOff>9525</xdr:rowOff>
    </xdr:from>
    <xdr:ext cx="481626" cy="475529"/>
    <xdr:pic>
      <xdr:nvPicPr>
        <xdr:cNvPr id="54" name="Obrázek 53">
          <a:extLst>
            <a:ext uri="{FF2B5EF4-FFF2-40B4-BE49-F238E27FC236}">
              <a16:creationId xmlns:a16="http://schemas.microsoft.com/office/drawing/2014/main" id="{065BAB8C-5A83-4F1B-8B75-920167DFE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1250" y="8499475"/>
          <a:ext cx="481626" cy="475529"/>
        </a:xfrm>
        <a:prstGeom prst="rect">
          <a:avLst/>
        </a:prstGeom>
      </xdr:spPr>
    </xdr:pic>
    <xdr:clientData/>
  </xdr:oneCellAnchor>
  <xdr:oneCellAnchor>
    <xdr:from>
      <xdr:col>1</xdr:col>
      <xdr:colOff>1200150</xdr:colOff>
      <xdr:row>29</xdr:row>
      <xdr:rowOff>57150</xdr:rowOff>
    </xdr:from>
    <xdr:ext cx="170703" cy="170703"/>
    <xdr:pic>
      <xdr:nvPicPr>
        <xdr:cNvPr id="55" name="Obrázek 54">
          <a:extLst>
            <a:ext uri="{FF2B5EF4-FFF2-40B4-BE49-F238E27FC236}">
              <a16:creationId xmlns:a16="http://schemas.microsoft.com/office/drawing/2014/main" id="{B5807333-363A-49F9-99B3-1F70579D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9600" y="786130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1209675</xdr:colOff>
      <xdr:row>28</xdr:row>
      <xdr:rowOff>38100</xdr:rowOff>
    </xdr:from>
    <xdr:ext cx="170703" cy="170703"/>
    <xdr:pic>
      <xdr:nvPicPr>
        <xdr:cNvPr id="56" name="Obrázek 55">
          <a:extLst>
            <a:ext uri="{FF2B5EF4-FFF2-40B4-BE49-F238E27FC236}">
              <a16:creationId xmlns:a16="http://schemas.microsoft.com/office/drawing/2014/main" id="{FE9FBAB8-FEC1-44A4-917F-B1468ED62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9125" y="7613650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1981200</xdr:colOff>
      <xdr:row>36</xdr:row>
      <xdr:rowOff>28575</xdr:rowOff>
    </xdr:from>
    <xdr:ext cx="170703" cy="170703"/>
    <xdr:pic>
      <xdr:nvPicPr>
        <xdr:cNvPr id="59" name="Obrázek 58">
          <a:extLst>
            <a:ext uri="{FF2B5EF4-FFF2-40B4-BE49-F238E27FC236}">
              <a16:creationId xmlns:a16="http://schemas.microsoft.com/office/drawing/2014/main" id="{B0FB8D74-F1C6-45DC-A47C-5C999D0F8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0650" y="9204325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1990725</xdr:colOff>
      <xdr:row>35</xdr:row>
      <xdr:rowOff>28575</xdr:rowOff>
    </xdr:from>
    <xdr:ext cx="171450" cy="171450"/>
    <xdr:pic>
      <xdr:nvPicPr>
        <xdr:cNvPr id="60" name="Picture 2">
          <a:extLst>
            <a:ext uri="{FF2B5EF4-FFF2-40B4-BE49-F238E27FC236}">
              <a16:creationId xmlns:a16="http://schemas.microsoft.com/office/drawing/2014/main" id="{2FDB8531-628B-4B34-97F7-8CBDA436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175" y="89757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workbookViewId="0">
      <selection activeCell="F10" sqref="F10"/>
    </sheetView>
  </sheetViews>
  <sheetFormatPr defaultRowHeight="18" customHeight="1" x14ac:dyDescent="0.3"/>
  <cols>
    <col min="1" max="1" width="9.77734375" customWidth="1"/>
    <col min="2" max="2" width="60.77734375" customWidth="1"/>
    <col min="3" max="3" width="8.21875" customWidth="1"/>
    <col min="4" max="4" width="7.21875" customWidth="1"/>
    <col min="5" max="5" width="9.21875" style="1" customWidth="1"/>
    <col min="6" max="6" width="6.5546875" customWidth="1"/>
    <col min="7" max="7" width="6.21875" customWidth="1"/>
    <col min="8" max="8" width="9.77734375" style="1" customWidth="1"/>
  </cols>
  <sheetData>
    <row r="1" spans="1:11" ht="18" customHeight="1" x14ac:dyDescent="0.3">
      <c r="A1" s="2"/>
      <c r="B1" s="25"/>
      <c r="C1" s="2"/>
      <c r="D1" s="2"/>
      <c r="E1" s="3"/>
      <c r="F1" s="2"/>
      <c r="G1" s="2"/>
      <c r="H1" s="3"/>
    </row>
    <row r="2" spans="1:11" ht="18" customHeight="1" x14ac:dyDescent="0.3">
      <c r="A2" s="2"/>
      <c r="B2" s="26"/>
      <c r="C2" s="2"/>
      <c r="D2" s="2"/>
      <c r="E2" s="3"/>
      <c r="F2" s="2"/>
      <c r="G2" s="2"/>
      <c r="H2" s="3"/>
    </row>
    <row r="3" spans="1:11" ht="18" customHeight="1" x14ac:dyDescent="0.3">
      <c r="A3" s="2" t="s">
        <v>11</v>
      </c>
      <c r="B3" s="26"/>
      <c r="C3" s="2"/>
      <c r="D3" s="3"/>
      <c r="E3" s="3"/>
      <c r="F3" s="2"/>
      <c r="G3" s="2"/>
      <c r="H3" s="3"/>
    </row>
    <row r="4" spans="1:11" ht="18" customHeight="1" x14ac:dyDescent="0.3">
      <c r="A4" s="2" t="s">
        <v>12</v>
      </c>
      <c r="B4" s="26"/>
      <c r="E4"/>
      <c r="F4" s="2"/>
      <c r="G4" s="2"/>
      <c r="H4"/>
    </row>
    <row r="5" spans="1:11" ht="18" customHeight="1" x14ac:dyDescent="0.3">
      <c r="A5" s="2" t="s">
        <v>13</v>
      </c>
      <c r="B5" s="26"/>
      <c r="E5"/>
      <c r="F5" s="2"/>
      <c r="G5" s="2"/>
      <c r="H5"/>
    </row>
    <row r="6" spans="1:11" ht="18" customHeight="1" x14ac:dyDescent="0.3">
      <c r="A6" s="2"/>
      <c r="B6" s="26"/>
      <c r="E6"/>
      <c r="F6" s="2"/>
      <c r="G6" s="2"/>
      <c r="H6"/>
    </row>
    <row r="7" spans="1:11" ht="18" customHeight="1" x14ac:dyDescent="0.3">
      <c r="A7" s="2"/>
      <c r="B7" s="26"/>
      <c r="C7" s="2"/>
      <c r="D7" s="2"/>
      <c r="E7" s="3"/>
      <c r="F7" s="2"/>
      <c r="G7" s="2"/>
      <c r="H7" s="3"/>
    </row>
    <row r="8" spans="1:11" ht="18" customHeight="1" thickBot="1" x14ac:dyDescent="0.35">
      <c r="A8" s="2"/>
      <c r="B8" s="2"/>
      <c r="C8" s="2"/>
      <c r="D8" s="2"/>
      <c r="E8" s="3"/>
      <c r="F8" s="2"/>
      <c r="G8" s="2"/>
      <c r="H8" s="3"/>
    </row>
    <row r="9" spans="1:11" ht="44.25" customHeight="1" thickBot="1" x14ac:dyDescent="0.35">
      <c r="A9" s="50" t="s">
        <v>26</v>
      </c>
      <c r="B9" s="36" t="s">
        <v>0</v>
      </c>
      <c r="C9" s="51" t="s">
        <v>9</v>
      </c>
      <c r="D9" s="51" t="s">
        <v>5</v>
      </c>
      <c r="E9" s="53" t="s">
        <v>22</v>
      </c>
      <c r="F9" s="52" t="s">
        <v>1</v>
      </c>
      <c r="G9" s="52"/>
      <c r="H9" s="53" t="s">
        <v>21</v>
      </c>
      <c r="K9" s="54"/>
    </row>
    <row r="10" spans="1:11" ht="18" customHeight="1" x14ac:dyDescent="0.3">
      <c r="A10" s="34">
        <v>6515</v>
      </c>
      <c r="B10" s="38" t="s">
        <v>6</v>
      </c>
      <c r="C10" s="14">
        <v>40</v>
      </c>
      <c r="D10" s="14">
        <v>30</v>
      </c>
      <c r="E10" s="15">
        <v>12</v>
      </c>
      <c r="F10" s="28"/>
      <c r="G10" s="29"/>
      <c r="H10" s="15">
        <f>(F10*E10)+(G10*D10*E10)</f>
        <v>0</v>
      </c>
    </row>
    <row r="11" spans="1:11" ht="18" customHeight="1" x14ac:dyDescent="0.3">
      <c r="A11" s="34">
        <v>652</v>
      </c>
      <c r="B11" s="38" t="s">
        <v>7</v>
      </c>
      <c r="C11" s="30">
        <v>40</v>
      </c>
      <c r="D11" s="30">
        <v>30</v>
      </c>
      <c r="E11" s="31">
        <v>12</v>
      </c>
      <c r="F11" s="28"/>
      <c r="G11" s="29"/>
      <c r="H11" s="15">
        <f>(F11*E11)+(G11*D11*E11)</f>
        <v>0</v>
      </c>
    </row>
    <row r="12" spans="1:11" ht="18" customHeight="1" x14ac:dyDescent="0.3">
      <c r="A12" s="34">
        <v>651</v>
      </c>
      <c r="B12" s="38" t="s">
        <v>8</v>
      </c>
      <c r="C12" s="18">
        <v>40</v>
      </c>
      <c r="D12" s="18">
        <v>30</v>
      </c>
      <c r="E12" s="16">
        <v>12</v>
      </c>
      <c r="F12" s="17"/>
      <c r="G12" s="19"/>
      <c r="H12" s="15">
        <f>(F12*E12)+(G12*D12*E12)</f>
        <v>0</v>
      </c>
    </row>
    <row r="13" spans="1:11" ht="18" customHeight="1" x14ac:dyDescent="0.3">
      <c r="A13" s="42"/>
      <c r="B13" s="13"/>
      <c r="C13" s="43"/>
      <c r="D13" s="43"/>
      <c r="E13" s="44"/>
      <c r="F13" s="43"/>
      <c r="G13" s="43"/>
      <c r="H13" s="44"/>
    </row>
    <row r="14" spans="1:11" ht="19.5" customHeight="1" x14ac:dyDescent="0.3">
      <c r="A14" s="34">
        <v>7123</v>
      </c>
      <c r="B14" s="13" t="s">
        <v>2</v>
      </c>
      <c r="C14" s="14">
        <v>40</v>
      </c>
      <c r="D14" s="14">
        <v>25</v>
      </c>
      <c r="E14" s="15">
        <v>19</v>
      </c>
      <c r="F14" s="14"/>
      <c r="G14" s="14"/>
      <c r="H14" s="15">
        <f>(F14*E14)+(G14*D14*E14)</f>
        <v>0</v>
      </c>
    </row>
    <row r="15" spans="1:11" ht="18.75" customHeight="1" x14ac:dyDescent="0.3">
      <c r="A15" s="34">
        <v>7124</v>
      </c>
      <c r="B15" s="13" t="s">
        <v>3</v>
      </c>
      <c r="C15" s="14">
        <v>40</v>
      </c>
      <c r="D15" s="14">
        <v>25</v>
      </c>
      <c r="E15" s="15">
        <v>19</v>
      </c>
      <c r="F15" s="14"/>
      <c r="G15" s="14"/>
      <c r="H15" s="15">
        <f>(F15*E15)+(G15*D15*E15)</f>
        <v>0</v>
      </c>
    </row>
    <row r="16" spans="1:11" ht="18.75" customHeight="1" x14ac:dyDescent="0.3">
      <c r="A16" s="34">
        <v>7125</v>
      </c>
      <c r="B16" s="13" t="s">
        <v>4</v>
      </c>
      <c r="C16" s="14">
        <v>40</v>
      </c>
      <c r="D16" s="14">
        <v>25</v>
      </c>
      <c r="E16" s="15">
        <v>22</v>
      </c>
      <c r="F16" s="14"/>
      <c r="G16" s="14"/>
      <c r="H16" s="15">
        <f>(F16*E16)+(G16*D16*E16)</f>
        <v>0</v>
      </c>
    </row>
    <row r="17" spans="1:8" ht="18.75" customHeight="1" x14ac:dyDescent="0.3">
      <c r="A17" s="34">
        <v>7118</v>
      </c>
      <c r="B17" s="13" t="s">
        <v>28</v>
      </c>
      <c r="C17" s="14">
        <v>40</v>
      </c>
      <c r="D17" s="14">
        <v>25</v>
      </c>
      <c r="E17" s="15">
        <v>22</v>
      </c>
      <c r="F17" s="14"/>
      <c r="G17" s="14"/>
      <c r="H17" s="15">
        <f>(F17*E17)+(G17*D17*E17)</f>
        <v>0</v>
      </c>
    </row>
    <row r="18" spans="1:8" ht="20.25" customHeight="1" x14ac:dyDescent="0.3">
      <c r="A18" s="18">
        <v>7166</v>
      </c>
      <c r="B18" s="27" t="s">
        <v>32</v>
      </c>
      <c r="C18" s="14">
        <v>45</v>
      </c>
      <c r="D18" s="14">
        <v>10</v>
      </c>
      <c r="E18" s="15">
        <v>22</v>
      </c>
      <c r="F18" s="28"/>
      <c r="G18" s="29"/>
      <c r="H18" s="15">
        <f>(F18*E18)+(G18*D18*E18)</f>
        <v>0</v>
      </c>
    </row>
    <row r="19" spans="1:8" ht="18.75" customHeight="1" x14ac:dyDescent="0.3">
      <c r="A19" s="60"/>
      <c r="B19" s="61"/>
      <c r="C19" s="62"/>
      <c r="D19" s="62"/>
      <c r="E19" s="63"/>
      <c r="F19" s="64"/>
      <c r="G19" s="65"/>
      <c r="H19" s="63"/>
    </row>
    <row r="20" spans="1:8" ht="20.25" customHeight="1" x14ac:dyDescent="0.3">
      <c r="A20" s="33">
        <v>7453</v>
      </c>
      <c r="B20" s="37" t="s">
        <v>24</v>
      </c>
      <c r="C20" s="5">
        <v>150</v>
      </c>
      <c r="D20" s="5">
        <v>9</v>
      </c>
      <c r="E20" s="8">
        <v>70</v>
      </c>
      <c r="F20" s="9"/>
      <c r="G20" s="10"/>
      <c r="H20" s="20">
        <f>(F20*E20)+(G20*D20*E20)</f>
        <v>0</v>
      </c>
    </row>
    <row r="21" spans="1:8" ht="18.75" customHeight="1" x14ac:dyDescent="0.3">
      <c r="A21" s="33">
        <v>7435</v>
      </c>
      <c r="B21" s="37" t="s">
        <v>20</v>
      </c>
      <c r="C21" s="5">
        <v>12</v>
      </c>
      <c r="D21" s="5">
        <v>45</v>
      </c>
      <c r="E21" s="8">
        <v>8</v>
      </c>
      <c r="F21" s="9"/>
      <c r="G21" s="10"/>
      <c r="H21" s="20">
        <f>(F21*E21)+(G21*D21*E21)</f>
        <v>0</v>
      </c>
    </row>
    <row r="22" spans="1:8" ht="18.75" customHeight="1" x14ac:dyDescent="0.3">
      <c r="A22" s="33">
        <v>7434</v>
      </c>
      <c r="B22" s="37" t="s">
        <v>17</v>
      </c>
      <c r="C22" s="5">
        <v>18</v>
      </c>
      <c r="D22" s="5">
        <v>40</v>
      </c>
      <c r="E22" s="8">
        <v>14.5</v>
      </c>
      <c r="F22" s="5"/>
      <c r="G22" s="10"/>
      <c r="H22" s="20">
        <f>(F22*E22)+(G22*D22*E22)</f>
        <v>0</v>
      </c>
    </row>
    <row r="23" spans="1:8" ht="18.75" customHeight="1" x14ac:dyDescent="0.3">
      <c r="A23" s="33">
        <v>6408</v>
      </c>
      <c r="B23" s="41" t="s">
        <v>27</v>
      </c>
      <c r="C23" s="7">
        <v>12</v>
      </c>
      <c r="D23" s="7">
        <v>40</v>
      </c>
      <c r="E23" s="8">
        <v>4</v>
      </c>
      <c r="F23" s="5"/>
      <c r="G23" s="10"/>
      <c r="H23" s="20">
        <f>(F23*E23)+(G23*D23*E23)</f>
        <v>0</v>
      </c>
    </row>
    <row r="24" spans="1:8" ht="20.25" customHeight="1" x14ac:dyDescent="0.3">
      <c r="A24" s="33">
        <v>6757</v>
      </c>
      <c r="B24" s="37" t="s">
        <v>27</v>
      </c>
      <c r="C24" s="7">
        <v>150</v>
      </c>
      <c r="D24" s="7">
        <v>9</v>
      </c>
      <c r="E24" s="8">
        <v>35</v>
      </c>
      <c r="F24" s="5"/>
      <c r="G24" s="10"/>
      <c r="H24" s="20">
        <v>0</v>
      </c>
    </row>
    <row r="25" spans="1:8" ht="18.75" customHeight="1" x14ac:dyDescent="0.3">
      <c r="A25" s="33">
        <v>7424</v>
      </c>
      <c r="B25" s="37" t="s">
        <v>18</v>
      </c>
      <c r="C25" s="5">
        <v>200</v>
      </c>
      <c r="D25" s="5">
        <v>10</v>
      </c>
      <c r="E25" s="6">
        <v>40</v>
      </c>
      <c r="F25" s="5"/>
      <c r="G25" s="10"/>
      <c r="H25" s="20">
        <f t="shared" ref="H25:H34" si="0">(F25*E25)+(G25*D25*E25)</f>
        <v>0</v>
      </c>
    </row>
    <row r="26" spans="1:8" ht="18" customHeight="1" x14ac:dyDescent="0.3">
      <c r="A26" s="33">
        <v>7439</v>
      </c>
      <c r="B26" s="37" t="s">
        <v>19</v>
      </c>
      <c r="C26" s="5">
        <v>10</v>
      </c>
      <c r="D26" s="5">
        <v>20</v>
      </c>
      <c r="E26" s="6">
        <v>30</v>
      </c>
      <c r="F26" s="7"/>
      <c r="G26" s="10"/>
      <c r="H26" s="20">
        <f t="shared" si="0"/>
        <v>0</v>
      </c>
    </row>
    <row r="27" spans="1:8" ht="18" customHeight="1" x14ac:dyDescent="0.3">
      <c r="A27" s="35">
        <v>7454</v>
      </c>
      <c r="B27" s="4" t="s">
        <v>25</v>
      </c>
      <c r="C27" s="46">
        <v>20</v>
      </c>
      <c r="D27" s="46">
        <v>20</v>
      </c>
      <c r="E27" s="6">
        <v>30</v>
      </c>
      <c r="F27" s="46"/>
      <c r="G27" s="46"/>
      <c r="H27" s="20">
        <f t="shared" si="0"/>
        <v>0</v>
      </c>
    </row>
    <row r="28" spans="1:8" ht="18" customHeight="1" x14ac:dyDescent="0.3">
      <c r="A28" s="41">
        <v>7429</v>
      </c>
      <c r="B28" s="4" t="s">
        <v>37</v>
      </c>
      <c r="C28" s="5">
        <v>8</v>
      </c>
      <c r="D28" s="5">
        <v>50</v>
      </c>
      <c r="E28" s="21">
        <v>10</v>
      </c>
      <c r="F28" s="55"/>
      <c r="G28" s="56"/>
      <c r="H28" s="6">
        <f t="shared" si="0"/>
        <v>0</v>
      </c>
    </row>
    <row r="29" spans="1:8" ht="18.75" customHeight="1" x14ac:dyDescent="0.3">
      <c r="A29" s="41">
        <v>7403</v>
      </c>
      <c r="B29" s="41" t="s">
        <v>38</v>
      </c>
      <c r="C29" s="5">
        <v>20</v>
      </c>
      <c r="D29" s="5">
        <v>40</v>
      </c>
      <c r="E29" s="21">
        <v>10</v>
      </c>
      <c r="F29" s="57"/>
      <c r="G29" s="58"/>
      <c r="H29" s="6">
        <f t="shared" si="0"/>
        <v>0</v>
      </c>
    </row>
    <row r="30" spans="1:8" ht="18.75" customHeight="1" x14ac:dyDescent="0.3">
      <c r="A30" s="33">
        <v>7432</v>
      </c>
      <c r="B30" s="41" t="s">
        <v>39</v>
      </c>
      <c r="C30" s="7">
        <v>20</v>
      </c>
      <c r="D30" s="7">
        <v>40</v>
      </c>
      <c r="E30" s="21">
        <v>10</v>
      </c>
      <c r="F30" s="22"/>
      <c r="G30" s="24"/>
      <c r="H30" s="20">
        <f t="shared" si="0"/>
        <v>0</v>
      </c>
    </row>
    <row r="31" spans="1:8" ht="18" customHeight="1" x14ac:dyDescent="0.3">
      <c r="A31" s="35">
        <v>6385</v>
      </c>
      <c r="B31" s="39" t="s">
        <v>29</v>
      </c>
      <c r="C31" s="23">
        <v>60</v>
      </c>
      <c r="D31" s="23">
        <v>20</v>
      </c>
      <c r="E31" s="21">
        <v>25</v>
      </c>
      <c r="F31" s="22"/>
      <c r="G31" s="24"/>
      <c r="H31" s="20">
        <f t="shared" si="0"/>
        <v>0</v>
      </c>
    </row>
    <row r="32" spans="1:8" ht="18" customHeight="1" x14ac:dyDescent="0.3">
      <c r="A32" s="35">
        <v>6358</v>
      </c>
      <c r="B32" s="39" t="s">
        <v>10</v>
      </c>
      <c r="C32" s="23">
        <v>60</v>
      </c>
      <c r="D32" s="23">
        <v>20</v>
      </c>
      <c r="E32" s="21">
        <v>25</v>
      </c>
      <c r="F32" s="22"/>
      <c r="G32" s="24"/>
      <c r="H32" s="20">
        <f t="shared" si="0"/>
        <v>0</v>
      </c>
    </row>
    <row r="33" spans="1:8" ht="18" customHeight="1" x14ac:dyDescent="0.3">
      <c r="A33" s="35">
        <v>6350</v>
      </c>
      <c r="B33" s="39" t="s">
        <v>30</v>
      </c>
      <c r="C33" s="23">
        <v>75</v>
      </c>
      <c r="D33" s="23">
        <v>20</v>
      </c>
      <c r="E33" s="21">
        <v>25</v>
      </c>
      <c r="F33" s="22"/>
      <c r="G33" s="24"/>
      <c r="H33" s="20">
        <f t="shared" si="0"/>
        <v>0</v>
      </c>
    </row>
    <row r="34" spans="1:8" ht="18" customHeight="1" x14ac:dyDescent="0.3">
      <c r="A34" s="35">
        <v>6359</v>
      </c>
      <c r="B34" s="39" t="s">
        <v>16</v>
      </c>
      <c r="C34" s="23">
        <v>70</v>
      </c>
      <c r="D34" s="23">
        <v>20</v>
      </c>
      <c r="E34" s="21">
        <v>25</v>
      </c>
      <c r="F34" s="5"/>
      <c r="G34" s="5"/>
      <c r="H34" s="20">
        <f t="shared" si="0"/>
        <v>0</v>
      </c>
    </row>
    <row r="35" spans="1:8" ht="18" customHeight="1" x14ac:dyDescent="0.3">
      <c r="A35" s="35"/>
      <c r="B35" s="39"/>
      <c r="C35" s="23"/>
      <c r="D35" s="23"/>
      <c r="E35" s="21"/>
      <c r="F35" s="22"/>
      <c r="G35" s="24"/>
      <c r="H35" s="20"/>
    </row>
    <row r="36" spans="1:8" ht="18" customHeight="1" x14ac:dyDescent="0.3">
      <c r="A36" s="40">
        <v>7608</v>
      </c>
      <c r="B36" s="4" t="s">
        <v>33</v>
      </c>
      <c r="C36" s="5">
        <v>30</v>
      </c>
      <c r="D36" s="5">
        <v>30</v>
      </c>
      <c r="E36" s="6">
        <v>34</v>
      </c>
      <c r="F36" s="4"/>
      <c r="G36" s="4"/>
      <c r="H36" s="20">
        <f>(F36*E36)+(G36*D36*E36)</f>
        <v>0</v>
      </c>
    </row>
    <row r="37" spans="1:8" ht="18" customHeight="1" x14ac:dyDescent="0.3">
      <c r="A37" s="35">
        <v>7612</v>
      </c>
      <c r="B37" s="4" t="s">
        <v>34</v>
      </c>
      <c r="C37" s="4">
        <v>30</v>
      </c>
      <c r="D37" s="4">
        <v>30</v>
      </c>
      <c r="E37" s="20">
        <v>34</v>
      </c>
      <c r="F37" s="4"/>
      <c r="G37" s="4"/>
      <c r="H37" s="20">
        <f>(F37*E37)+(G37*D37*E37)</f>
        <v>0</v>
      </c>
    </row>
    <row r="38" spans="1:8" ht="18" customHeight="1" x14ac:dyDescent="0.3">
      <c r="A38" s="35">
        <v>7613</v>
      </c>
      <c r="B38" s="4" t="s">
        <v>35</v>
      </c>
      <c r="C38" s="4">
        <v>30</v>
      </c>
      <c r="D38" s="4">
        <v>30</v>
      </c>
      <c r="E38" s="20">
        <v>34</v>
      </c>
      <c r="F38" s="7"/>
      <c r="G38" s="7"/>
      <c r="H38" s="67">
        <f>(F38*E38)+(G38*D38*E38)</f>
        <v>0</v>
      </c>
    </row>
    <row r="39" spans="1:8" ht="18" customHeight="1" x14ac:dyDescent="0.3">
      <c r="A39" s="45">
        <v>7616</v>
      </c>
      <c r="B39" s="4" t="s">
        <v>36</v>
      </c>
      <c r="C39" s="5">
        <v>30</v>
      </c>
      <c r="D39" s="5">
        <v>30</v>
      </c>
      <c r="E39" s="66">
        <v>34</v>
      </c>
      <c r="F39" s="22"/>
      <c r="G39" s="24"/>
      <c r="H39" s="21">
        <v>0</v>
      </c>
    </row>
    <row r="40" spans="1:8" ht="18" customHeight="1" x14ac:dyDescent="0.3">
      <c r="A40" s="35">
        <v>7629</v>
      </c>
      <c r="B40" s="4" t="s">
        <v>40</v>
      </c>
      <c r="C40" s="4">
        <v>30</v>
      </c>
      <c r="D40" s="4">
        <v>30</v>
      </c>
      <c r="E40" s="20">
        <v>34</v>
      </c>
      <c r="F40" s="68"/>
      <c r="G40" s="68"/>
      <c r="H40" s="69">
        <f>(F40*E40)+(G40*D40*E40)</f>
        <v>0</v>
      </c>
    </row>
    <row r="41" spans="1:8" ht="18" customHeight="1" thickBot="1" x14ac:dyDescent="0.35">
      <c r="A41" s="45">
        <v>7630</v>
      </c>
      <c r="B41" s="4" t="s">
        <v>41</v>
      </c>
      <c r="C41" s="5">
        <v>30</v>
      </c>
      <c r="D41" s="5">
        <v>30</v>
      </c>
      <c r="E41" s="6">
        <v>34</v>
      </c>
      <c r="F41" s="48"/>
      <c r="G41" s="49"/>
      <c r="H41" s="47">
        <v>0</v>
      </c>
    </row>
    <row r="42" spans="1:8" ht="18" customHeight="1" thickBot="1" x14ac:dyDescent="0.35">
      <c r="A42" s="2"/>
      <c r="B42" s="11"/>
      <c r="C42" s="2"/>
      <c r="D42" s="2"/>
      <c r="E42" s="3"/>
      <c r="F42" s="2"/>
      <c r="G42" s="2"/>
      <c r="H42" s="12">
        <f>SUM(H10:H41)</f>
        <v>0</v>
      </c>
    </row>
    <row r="43" spans="1:8" ht="18" customHeight="1" x14ac:dyDescent="0.3">
      <c r="A43" s="2"/>
      <c r="C43" s="2"/>
      <c r="D43" s="2"/>
      <c r="E43" s="3"/>
      <c r="F43" s="2"/>
      <c r="G43" s="2"/>
      <c r="H43" s="59"/>
    </row>
    <row r="44" spans="1:8" ht="18" customHeight="1" x14ac:dyDescent="0.3">
      <c r="B44" s="32" t="s">
        <v>14</v>
      </c>
    </row>
    <row r="45" spans="1:8" ht="18" customHeight="1" x14ac:dyDescent="0.3">
      <c r="B45" s="32" t="s">
        <v>15</v>
      </c>
    </row>
    <row r="46" spans="1:8" ht="18" customHeight="1" x14ac:dyDescent="0.3">
      <c r="B46" s="32" t="s">
        <v>31</v>
      </c>
    </row>
    <row r="47" spans="1:8" ht="18" customHeight="1" x14ac:dyDescent="0.3">
      <c r="B47" t="s">
        <v>23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scale="74" firstPageNumber="0" fitToHeight="0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E1156-E3B1-44A5-8271-9EF62F5C5C1B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Objednávkový formulář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henzlova</dc:creator>
  <cp:lastModifiedBy>Ivana Lášková</cp:lastModifiedBy>
  <cp:lastPrinted>2018-07-26T10:23:58Z</cp:lastPrinted>
  <dcterms:created xsi:type="dcterms:W3CDTF">2015-06-29T07:42:10Z</dcterms:created>
  <dcterms:modified xsi:type="dcterms:W3CDTF">2026-04-07T16:45:49Z</dcterms:modified>
</cp:coreProperties>
</file>